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va\Desktop\"/>
    </mc:Choice>
  </mc:AlternateContent>
  <xr:revisionPtr revIDLastSave="0" documentId="8_{BBFF7326-B5A4-41BE-B129-2EE7A3223D20}" xr6:coauthVersionLast="47" xr6:coauthVersionMax="47" xr10:uidLastSave="{00000000-0000-0000-0000-000000000000}"/>
  <bookViews>
    <workbookView xWindow="2295" yWindow="2295" windowWidth="21540" windowHeight="11385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76" i="1" l="1"/>
  <c r="H31" i="1"/>
  <c r="F76" i="1"/>
  <c r="F31" i="1"/>
  <c r="F79" i="1" s="1"/>
  <c r="G76" i="1"/>
  <c r="G31" i="1"/>
  <c r="E76" i="1"/>
  <c r="E31" i="1"/>
  <c r="E79" i="1" s="1"/>
  <c r="G79" i="1" l="1"/>
</calcChain>
</file>

<file path=xl/sharedStrings.xml><?xml version="1.0" encoding="utf-8"?>
<sst xmlns="http://schemas.openxmlformats.org/spreadsheetml/2006/main" count="115" uniqueCount="86">
  <si>
    <t>IČ: 240940</t>
  </si>
  <si>
    <t>Obec Veleň, Hlavní 7, 250 63 Veleň</t>
  </si>
  <si>
    <t>Příjmy:</t>
  </si>
  <si>
    <t>§</t>
  </si>
  <si>
    <t>rozpočet</t>
  </si>
  <si>
    <t>plnění</t>
  </si>
  <si>
    <t>rozpočtu</t>
  </si>
  <si>
    <t>celkem</t>
  </si>
  <si>
    <t>Výdaje:</t>
  </si>
  <si>
    <t xml:space="preserve"> </t>
  </si>
  <si>
    <t>text</t>
  </si>
  <si>
    <t>pitná voda</t>
  </si>
  <si>
    <t>daně</t>
  </si>
  <si>
    <t>psi</t>
  </si>
  <si>
    <t>správní popl</t>
  </si>
  <si>
    <t>stočné</t>
  </si>
  <si>
    <t>zš</t>
  </si>
  <si>
    <t>knihovna</t>
  </si>
  <si>
    <t>kultura</t>
  </si>
  <si>
    <t>nájmy</t>
  </si>
  <si>
    <t>odpady</t>
  </si>
  <si>
    <t>hasiči</t>
  </si>
  <si>
    <t>místní správa</t>
  </si>
  <si>
    <t>úroky</t>
  </si>
  <si>
    <t xml:space="preserve">převody </t>
  </si>
  <si>
    <t>příjmy celkem</t>
  </si>
  <si>
    <t>silnice</t>
  </si>
  <si>
    <t>chodníky</t>
  </si>
  <si>
    <t>dopr.obslužnost</t>
  </si>
  <si>
    <t>čov</t>
  </si>
  <si>
    <t>vodní toky</t>
  </si>
  <si>
    <t>rozhlas a telev</t>
  </si>
  <si>
    <t>věcné dary</t>
  </si>
  <si>
    <t>sport</t>
  </si>
  <si>
    <t xml:space="preserve">volný čas </t>
  </si>
  <si>
    <t>veřejné osvětl</t>
  </si>
  <si>
    <t>DPP</t>
  </si>
  <si>
    <t>rekult.půdy</t>
  </si>
  <si>
    <t>zeleň</t>
  </si>
  <si>
    <t>rezerva</t>
  </si>
  <si>
    <t>krizová opatř</t>
  </si>
  <si>
    <t>bank popl</t>
  </si>
  <si>
    <t>převody</t>
  </si>
  <si>
    <t>ost.neinv.výdaje</t>
  </si>
  <si>
    <t>komunál.odpad</t>
  </si>
  <si>
    <t>výdaje</t>
  </si>
  <si>
    <t>parkovné</t>
  </si>
  <si>
    <t>odvody za odnětí</t>
  </si>
  <si>
    <t xml:space="preserve">dotace  </t>
  </si>
  <si>
    <t>4***</t>
  </si>
  <si>
    <t>schváleno OZ dne:</t>
  </si>
  <si>
    <t>vyvěšeno dne:</t>
  </si>
  <si>
    <t>daň z hazardu</t>
  </si>
  <si>
    <t>zastupitelstvo mzdy</t>
  </si>
  <si>
    <t>ost.správa v obl.civil.nou</t>
  </si>
  <si>
    <t>Schválený</t>
  </si>
  <si>
    <t>Návrh</t>
  </si>
  <si>
    <t>Přebytek+</t>
  </si>
  <si>
    <t>Schodek -</t>
  </si>
  <si>
    <t xml:space="preserve">Schválený </t>
  </si>
  <si>
    <t>Předpoklad</t>
  </si>
  <si>
    <t>rozpočtu 2022</t>
  </si>
  <si>
    <t xml:space="preserve">Návrh </t>
  </si>
  <si>
    <t>položka</t>
  </si>
  <si>
    <t>pro rok 2023</t>
  </si>
  <si>
    <t>Mgr. Radka Matějková, starostka Obce Veleň</t>
  </si>
  <si>
    <t>volby prezident</t>
  </si>
  <si>
    <t>splátky úvěrů</t>
  </si>
  <si>
    <t>Dlouhodobý úvěr: Stavba ZŠ 500</t>
  </si>
  <si>
    <t>zbývá uhradit: 15,555.000,- Kč</t>
  </si>
  <si>
    <t>1***</t>
  </si>
  <si>
    <t xml:space="preserve">přístavba MŠ </t>
  </si>
  <si>
    <t>Schválený rozpočet obce Veleň na rok 2023</t>
  </si>
  <si>
    <t>zbývá uhradit:  6.853.792,- Kč</t>
  </si>
  <si>
    <t>Návrh rozpočtu 2023</t>
  </si>
  <si>
    <t>Rozpočet 2023</t>
  </si>
  <si>
    <t>humanitární zahraniční pomoc</t>
  </si>
  <si>
    <t>ost. zál. v silniční dopravě</t>
  </si>
  <si>
    <t>popl.za vypouštění vod</t>
  </si>
  <si>
    <t>volby do zastupitelstev</t>
  </si>
  <si>
    <t>humanitární zahraniční  pomoc</t>
  </si>
  <si>
    <t>schválený rozpočet 2023</t>
  </si>
  <si>
    <t>návrh rozpočtu a schválený rozpočet 2023 je v členění po paragrafech.</t>
  </si>
  <si>
    <t xml:space="preserve">  </t>
  </si>
  <si>
    <t xml:space="preserve">plnění rozpočtu </t>
  </si>
  <si>
    <t>k 30.11.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</si>
</sst>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sz val="12"/>
      <color rgb="FF00B05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color rgb="FF0070C0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4" xfId="0" applyFont="1" applyBorder="1"/>
    <xf numFmtId="0" fontId="2" fillId="0" borderId="2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1" xfId="0" applyFont="1" applyBorder="1"/>
    <xf numFmtId="0" fontId="2" fillId="0" borderId="7" xfId="0" applyFont="1" applyBorder="1"/>
    <xf numFmtId="0" fontId="4" fillId="0" borderId="9" xfId="0" applyFont="1" applyBorder="1"/>
    <xf numFmtId="0" fontId="4" fillId="0" borderId="11" xfId="0" applyFont="1" applyBorder="1"/>
    <xf numFmtId="0" fontId="4" fillId="0" borderId="12" xfId="0" applyFont="1" applyBorder="1"/>
    <xf numFmtId="0" fontId="2" fillId="0" borderId="13" xfId="0" applyFont="1" applyBorder="1"/>
    <xf numFmtId="0" fontId="4" fillId="0" borderId="8" xfId="0" applyFont="1" applyBorder="1"/>
    <xf numFmtId="0" fontId="2" fillId="0" borderId="10" xfId="0" applyFont="1" applyBorder="1"/>
    <xf numFmtId="0" fontId="4" fillId="0" borderId="14" xfId="0" applyFont="1" applyBorder="1"/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7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1" xfId="0" applyFont="1" applyBorder="1"/>
    <xf numFmtId="0" fontId="2" fillId="0" borderId="9" xfId="0" applyFont="1" applyBorder="1"/>
    <xf numFmtId="0" fontId="2" fillId="0" borderId="17" xfId="0" applyFont="1" applyBorder="1"/>
    <xf numFmtId="0" fontId="5" fillId="0" borderId="1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18" xfId="0" applyFont="1" applyBorder="1"/>
    <xf numFmtId="0" fontId="5" fillId="0" borderId="7" xfId="0" applyFont="1" applyBorder="1" applyAlignment="1">
      <alignment horizontal="center"/>
    </xf>
    <xf numFmtId="0" fontId="5" fillId="0" borderId="17" xfId="0" applyFont="1" applyBorder="1"/>
    <xf numFmtId="0" fontId="6" fillId="0" borderId="12" xfId="0" applyFont="1" applyBorder="1"/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/>
    <xf numFmtId="0" fontId="3" fillId="0" borderId="1" xfId="0" applyFont="1" applyBorder="1"/>
    <xf numFmtId="0" fontId="8" fillId="0" borderId="7" xfId="0" applyFont="1" applyBorder="1"/>
    <xf numFmtId="0" fontId="8" fillId="0" borderId="19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4" fillId="0" borderId="5" xfId="0" applyFont="1" applyBorder="1"/>
    <xf numFmtId="0" fontId="4" fillId="0" borderId="6" xfId="0" applyFont="1" applyBorder="1"/>
    <xf numFmtId="14" fontId="0" fillId="0" borderId="0" xfId="0" applyNumberFormat="1"/>
    <xf numFmtId="0" fontId="2" fillId="0" borderId="0" xfId="0" applyFont="1" applyAlignment="1">
      <alignment horizontal="left"/>
    </xf>
    <xf numFmtId="0" fontId="5" fillId="0" borderId="2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2"/>
  <sheetViews>
    <sheetView tabSelected="1" topLeftCell="A42" workbookViewId="0">
      <selection activeCell="M44" sqref="M44"/>
    </sheetView>
  </sheetViews>
  <sheetFormatPr defaultRowHeight="15" x14ac:dyDescent="0.25"/>
  <cols>
    <col min="3" max="3" width="21.140625" customWidth="1"/>
    <col min="4" max="4" width="10.85546875" customWidth="1"/>
    <col min="5" max="5" width="11.42578125" customWidth="1"/>
    <col min="6" max="6" width="14.85546875" customWidth="1"/>
    <col min="7" max="7" width="11" customWidth="1"/>
  </cols>
  <sheetData>
    <row r="1" spans="1:9" ht="18.75" x14ac:dyDescent="0.3">
      <c r="A1" s="63" t="s">
        <v>72</v>
      </c>
      <c r="B1" s="63"/>
      <c r="C1" s="63"/>
      <c r="D1" s="63"/>
      <c r="E1" s="63"/>
      <c r="F1" s="63"/>
      <c r="G1" s="63"/>
    </row>
    <row r="2" spans="1:9" ht="15.75" x14ac:dyDescent="0.25">
      <c r="A2" s="1"/>
      <c r="B2" s="1"/>
      <c r="C2" s="1"/>
      <c r="D2" s="2"/>
    </row>
    <row r="3" spans="1:9" ht="15.75" x14ac:dyDescent="0.25">
      <c r="A3" s="64" t="s">
        <v>0</v>
      </c>
      <c r="B3" s="64"/>
      <c r="C3" s="64"/>
      <c r="D3" s="64"/>
      <c r="E3" s="64"/>
      <c r="F3" s="64"/>
      <c r="G3" s="64"/>
    </row>
    <row r="4" spans="1:9" ht="15.75" x14ac:dyDescent="0.25">
      <c r="A4" s="64" t="s">
        <v>1</v>
      </c>
      <c r="B4" s="64"/>
      <c r="C4" s="64"/>
      <c r="D4" s="64"/>
      <c r="E4" s="64"/>
      <c r="F4" s="64"/>
      <c r="G4" s="64"/>
    </row>
    <row r="5" spans="1:9" ht="16.5" thickBot="1" x14ac:dyDescent="0.3">
      <c r="A5" s="2"/>
      <c r="B5" s="2"/>
      <c r="C5" s="2"/>
      <c r="D5" s="2"/>
    </row>
    <row r="6" spans="1:9" ht="19.5" thickBot="1" x14ac:dyDescent="0.35">
      <c r="A6" s="65" t="s">
        <v>2</v>
      </c>
      <c r="B6" s="66"/>
      <c r="C6" s="66"/>
      <c r="D6" s="66"/>
      <c r="E6" s="66"/>
      <c r="F6" s="66"/>
      <c r="G6" s="67"/>
      <c r="H6" s="41"/>
      <c r="I6" s="42"/>
    </row>
    <row r="7" spans="1:9" ht="15.75" x14ac:dyDescent="0.25">
      <c r="A7" s="5"/>
      <c r="B7" s="5"/>
      <c r="C7" s="2"/>
      <c r="D7" s="2"/>
      <c r="E7" s="34" t="s">
        <v>55</v>
      </c>
      <c r="F7" s="35" t="s">
        <v>60</v>
      </c>
      <c r="G7" s="43" t="s">
        <v>56</v>
      </c>
      <c r="H7" s="68" t="s">
        <v>55</v>
      </c>
      <c r="I7" s="69"/>
    </row>
    <row r="8" spans="1:9" ht="15.75" x14ac:dyDescent="0.25">
      <c r="A8" s="38" t="s">
        <v>3</v>
      </c>
      <c r="B8" s="38" t="s">
        <v>63</v>
      </c>
      <c r="C8" s="55" t="s">
        <v>10</v>
      </c>
      <c r="D8" s="56"/>
      <c r="E8" s="34" t="s">
        <v>4</v>
      </c>
      <c r="F8" s="35" t="s">
        <v>5</v>
      </c>
      <c r="G8" s="43" t="s">
        <v>6</v>
      </c>
      <c r="H8" s="55" t="s">
        <v>4</v>
      </c>
      <c r="I8" s="56"/>
    </row>
    <row r="9" spans="1:9" ht="15.75" x14ac:dyDescent="0.25">
      <c r="A9" s="38"/>
      <c r="B9" s="38"/>
      <c r="C9" s="49"/>
      <c r="D9" s="76"/>
      <c r="E9" s="34"/>
      <c r="F9" s="77" t="s">
        <v>61</v>
      </c>
      <c r="G9" s="43"/>
      <c r="H9" s="49"/>
      <c r="I9" s="50"/>
    </row>
    <row r="10" spans="1:9" ht="16.5" thickBot="1" x14ac:dyDescent="0.3">
      <c r="A10" s="6"/>
      <c r="B10" s="6"/>
      <c r="C10" s="13"/>
      <c r="D10" s="7"/>
      <c r="E10" s="36">
        <v>2022</v>
      </c>
      <c r="F10" s="37" t="s">
        <v>85</v>
      </c>
      <c r="G10" s="44">
        <v>2023</v>
      </c>
      <c r="H10" s="59" t="s">
        <v>64</v>
      </c>
      <c r="I10" s="60"/>
    </row>
    <row r="11" spans="1:9" ht="15.75" x14ac:dyDescent="0.25">
      <c r="A11" s="5" t="s">
        <v>12</v>
      </c>
      <c r="B11" s="5" t="s">
        <v>70</v>
      </c>
      <c r="C11" s="2" t="s">
        <v>12</v>
      </c>
      <c r="D11" s="2"/>
      <c r="E11" s="11">
        <v>23820</v>
      </c>
      <c r="F11" s="2">
        <v>29010</v>
      </c>
      <c r="G11" s="45">
        <v>29500</v>
      </c>
      <c r="H11" s="68">
        <v>29500</v>
      </c>
      <c r="I11" s="69"/>
    </row>
    <row r="12" spans="1:9" ht="15.75" x14ac:dyDescent="0.25">
      <c r="A12" s="5" t="s">
        <v>9</v>
      </c>
      <c r="B12" s="5">
        <v>1341</v>
      </c>
      <c r="C12" s="2" t="s">
        <v>13</v>
      </c>
      <c r="D12" s="2"/>
      <c r="E12" s="11">
        <v>25</v>
      </c>
      <c r="F12" s="2">
        <v>17</v>
      </c>
      <c r="G12" s="45">
        <v>20</v>
      </c>
      <c r="H12" s="55">
        <v>20</v>
      </c>
      <c r="I12" s="56"/>
    </row>
    <row r="13" spans="1:9" ht="15.75" x14ac:dyDescent="0.25">
      <c r="A13" s="5"/>
      <c r="B13" s="5">
        <v>1343</v>
      </c>
      <c r="C13" s="2" t="s">
        <v>46</v>
      </c>
      <c r="D13" s="2"/>
      <c r="E13" s="11">
        <v>2</v>
      </c>
      <c r="F13" s="2">
        <v>0</v>
      </c>
      <c r="G13" s="45">
        <v>5</v>
      </c>
      <c r="H13" s="55">
        <v>5</v>
      </c>
      <c r="I13" s="56"/>
    </row>
    <row r="14" spans="1:9" ht="15.75" x14ac:dyDescent="0.25">
      <c r="A14" s="5"/>
      <c r="B14" s="5">
        <v>1345</v>
      </c>
      <c r="C14" s="2" t="s">
        <v>44</v>
      </c>
      <c r="D14" s="2"/>
      <c r="E14" s="11">
        <v>1000</v>
      </c>
      <c r="F14" s="2">
        <v>583</v>
      </c>
      <c r="G14" s="45">
        <v>800</v>
      </c>
      <c r="H14" s="55">
        <v>800</v>
      </c>
      <c r="I14" s="56"/>
    </row>
    <row r="15" spans="1:9" ht="15.75" x14ac:dyDescent="0.25">
      <c r="A15" s="5"/>
      <c r="B15" s="5">
        <v>1334</v>
      </c>
      <c r="C15" s="2" t="s">
        <v>47</v>
      </c>
      <c r="D15" s="2"/>
      <c r="E15" s="11">
        <v>50</v>
      </c>
      <c r="F15" s="2">
        <v>36</v>
      </c>
      <c r="G15" s="45">
        <v>20</v>
      </c>
      <c r="H15" s="55">
        <v>20</v>
      </c>
      <c r="I15" s="56"/>
    </row>
    <row r="16" spans="1:9" ht="15.75" x14ac:dyDescent="0.25">
      <c r="A16" s="5" t="s">
        <v>9</v>
      </c>
      <c r="B16" s="5">
        <v>1361</v>
      </c>
      <c r="C16" s="2" t="s">
        <v>14</v>
      </c>
      <c r="D16" s="2"/>
      <c r="E16" s="11">
        <v>30</v>
      </c>
      <c r="F16" s="2">
        <v>18</v>
      </c>
      <c r="G16" s="45">
        <v>20</v>
      </c>
      <c r="H16" s="55">
        <v>20</v>
      </c>
      <c r="I16" s="56"/>
    </row>
    <row r="17" spans="1:9" ht="15.75" x14ac:dyDescent="0.25">
      <c r="A17" s="5"/>
      <c r="B17" s="5">
        <v>1381</v>
      </c>
      <c r="C17" s="2" t="s">
        <v>52</v>
      </c>
      <c r="D17" s="2"/>
      <c r="E17" s="11">
        <v>150</v>
      </c>
      <c r="F17" s="2">
        <v>246</v>
      </c>
      <c r="G17" s="45">
        <v>150</v>
      </c>
      <c r="H17" s="55">
        <v>150</v>
      </c>
      <c r="I17" s="56"/>
    </row>
    <row r="18" spans="1:9" ht="15.75" x14ac:dyDescent="0.25">
      <c r="A18" s="5">
        <v>2310</v>
      </c>
      <c r="B18" s="5"/>
      <c r="C18" s="2" t="s">
        <v>11</v>
      </c>
      <c r="D18" s="2"/>
      <c r="E18" s="11">
        <v>10</v>
      </c>
      <c r="F18" s="2">
        <v>0</v>
      </c>
      <c r="G18" s="45">
        <v>5</v>
      </c>
      <c r="H18" s="55">
        <v>5</v>
      </c>
      <c r="I18" s="56"/>
    </row>
    <row r="19" spans="1:9" ht="15.75" x14ac:dyDescent="0.25">
      <c r="A19" s="5">
        <v>2321</v>
      </c>
      <c r="B19" s="5"/>
      <c r="C19" s="2" t="s">
        <v>15</v>
      </c>
      <c r="D19" s="2"/>
      <c r="E19" s="11">
        <v>2500</v>
      </c>
      <c r="F19" s="2">
        <v>1377</v>
      </c>
      <c r="G19" s="45">
        <v>2500</v>
      </c>
      <c r="H19" s="55">
        <v>2500</v>
      </c>
      <c r="I19" s="56"/>
    </row>
    <row r="20" spans="1:9" ht="15.75" x14ac:dyDescent="0.25">
      <c r="A20" s="5">
        <v>3113</v>
      </c>
      <c r="B20" s="5"/>
      <c r="C20" s="2" t="s">
        <v>16</v>
      </c>
      <c r="D20" s="2"/>
      <c r="E20" s="11">
        <v>0</v>
      </c>
      <c r="F20" s="2">
        <v>0</v>
      </c>
      <c r="G20" s="45">
        <v>10</v>
      </c>
      <c r="H20" s="55">
        <v>10</v>
      </c>
      <c r="I20" s="56"/>
    </row>
    <row r="21" spans="1:9" ht="15.75" x14ac:dyDescent="0.25">
      <c r="A21" s="5">
        <v>3314</v>
      </c>
      <c r="B21" s="5"/>
      <c r="C21" s="2" t="s">
        <v>17</v>
      </c>
      <c r="D21" s="2"/>
      <c r="E21" s="11">
        <v>1</v>
      </c>
      <c r="F21" s="2">
        <v>0.1</v>
      </c>
      <c r="G21" s="45">
        <v>1</v>
      </c>
      <c r="H21" s="55">
        <v>1</v>
      </c>
      <c r="I21" s="56"/>
    </row>
    <row r="22" spans="1:9" ht="15.75" x14ac:dyDescent="0.25">
      <c r="A22" s="5">
        <v>3319</v>
      </c>
      <c r="B22" s="5"/>
      <c r="C22" s="2" t="s">
        <v>18</v>
      </c>
      <c r="D22" s="2"/>
      <c r="E22" s="11">
        <v>50</v>
      </c>
      <c r="F22" s="2">
        <v>58</v>
      </c>
      <c r="G22" s="45">
        <v>60</v>
      </c>
      <c r="H22" s="55">
        <v>60</v>
      </c>
      <c r="I22" s="56"/>
    </row>
    <row r="23" spans="1:9" ht="15.75" x14ac:dyDescent="0.25">
      <c r="A23" s="5">
        <v>3612</v>
      </c>
      <c r="B23" s="5"/>
      <c r="C23" s="2" t="s">
        <v>19</v>
      </c>
      <c r="D23" s="2"/>
      <c r="E23" s="11">
        <v>50</v>
      </c>
      <c r="F23" s="2">
        <v>60</v>
      </c>
      <c r="G23" s="45">
        <v>50</v>
      </c>
      <c r="H23" s="55">
        <v>50</v>
      </c>
      <c r="I23" s="56"/>
    </row>
    <row r="24" spans="1:9" ht="15.75" x14ac:dyDescent="0.25">
      <c r="A24" s="5" t="s">
        <v>49</v>
      </c>
      <c r="B24" s="5"/>
      <c r="C24" s="2" t="s">
        <v>48</v>
      </c>
      <c r="D24" s="2"/>
      <c r="E24" s="11">
        <v>1000</v>
      </c>
      <c r="F24" s="2">
        <v>482</v>
      </c>
      <c r="G24" s="45">
        <v>250</v>
      </c>
      <c r="H24" s="55">
        <v>250</v>
      </c>
      <c r="I24" s="56"/>
    </row>
    <row r="25" spans="1:9" ht="15.75" x14ac:dyDescent="0.25">
      <c r="A25" s="5">
        <v>3722</v>
      </c>
      <c r="B25" s="5"/>
      <c r="C25" s="2" t="s">
        <v>20</v>
      </c>
      <c r="D25" s="2"/>
      <c r="E25" s="11">
        <v>500</v>
      </c>
      <c r="F25" s="2">
        <v>406</v>
      </c>
      <c r="G25" s="45">
        <v>450</v>
      </c>
      <c r="H25" s="55">
        <v>450</v>
      </c>
      <c r="I25" s="56"/>
    </row>
    <row r="26" spans="1:9" ht="15.75" x14ac:dyDescent="0.25">
      <c r="A26" s="5">
        <v>5512</v>
      </c>
      <c r="B26" s="5"/>
      <c r="C26" s="2" t="s">
        <v>21</v>
      </c>
      <c r="D26" s="2"/>
      <c r="E26" s="11">
        <v>100</v>
      </c>
      <c r="F26" s="2">
        <v>246</v>
      </c>
      <c r="G26" s="45">
        <v>100</v>
      </c>
      <c r="H26" s="55">
        <v>100</v>
      </c>
      <c r="I26" s="56"/>
    </row>
    <row r="27" spans="1:9" ht="15.75" x14ac:dyDescent="0.25">
      <c r="A27" s="5">
        <v>6171</v>
      </c>
      <c r="B27" s="5"/>
      <c r="C27" s="2" t="s">
        <v>22</v>
      </c>
      <c r="D27" s="2"/>
      <c r="E27" s="11">
        <v>500</v>
      </c>
      <c r="F27" s="2">
        <v>914</v>
      </c>
      <c r="G27" s="45">
        <v>500</v>
      </c>
      <c r="H27" s="55">
        <v>500</v>
      </c>
      <c r="I27" s="56"/>
    </row>
    <row r="28" spans="1:9" ht="15.75" x14ac:dyDescent="0.25">
      <c r="A28" s="5">
        <v>6221</v>
      </c>
      <c r="B28" s="5"/>
      <c r="C28" s="2" t="s">
        <v>76</v>
      </c>
      <c r="D28" s="2"/>
      <c r="E28" s="11">
        <v>0</v>
      </c>
      <c r="F28" s="2">
        <v>202</v>
      </c>
      <c r="G28" s="45">
        <v>0</v>
      </c>
      <c r="H28" s="55">
        <v>0</v>
      </c>
      <c r="I28" s="56"/>
    </row>
    <row r="29" spans="1:9" ht="15.75" x14ac:dyDescent="0.25">
      <c r="A29" s="5">
        <v>6310</v>
      </c>
      <c r="B29" s="5"/>
      <c r="C29" s="2" t="s">
        <v>23</v>
      </c>
      <c r="D29" s="2"/>
      <c r="E29" s="11">
        <v>1</v>
      </c>
      <c r="F29" s="2">
        <v>0</v>
      </c>
      <c r="G29" s="45">
        <v>0</v>
      </c>
      <c r="H29" s="55">
        <v>0</v>
      </c>
      <c r="I29" s="56"/>
    </row>
    <row r="30" spans="1:9" ht="16.5" thickBot="1" x14ac:dyDescent="0.3">
      <c r="A30" s="6">
        <v>6330</v>
      </c>
      <c r="B30" s="6"/>
      <c r="C30" s="7" t="s">
        <v>24</v>
      </c>
      <c r="D30" s="7"/>
      <c r="E30" s="12">
        <v>1000</v>
      </c>
      <c r="F30" s="7">
        <v>18641</v>
      </c>
      <c r="G30" s="46">
        <v>1000</v>
      </c>
      <c r="H30" s="59">
        <v>1000</v>
      </c>
      <c r="I30" s="60"/>
    </row>
    <row r="31" spans="1:9" ht="16.5" thickBot="1" x14ac:dyDescent="0.3">
      <c r="A31" s="8"/>
      <c r="B31" s="8"/>
      <c r="C31" s="9" t="s">
        <v>25</v>
      </c>
      <c r="D31" s="9"/>
      <c r="E31" s="40">
        <f>SUM(E11:E30)</f>
        <v>30789</v>
      </c>
      <c r="F31" s="39">
        <f>SUM(F11:F30)</f>
        <v>52296.1</v>
      </c>
      <c r="G31" s="39">
        <f>SUM(G11:G30)</f>
        <v>35441</v>
      </c>
      <c r="H31" s="61">
        <f>SUM(H11:H30)</f>
        <v>35441</v>
      </c>
      <c r="I31" s="62"/>
    </row>
    <row r="32" spans="1:9" ht="15.75" x14ac:dyDescent="0.25">
      <c r="A32" s="2"/>
      <c r="B32" s="2"/>
      <c r="C32" s="2"/>
      <c r="D32" s="2"/>
    </row>
    <row r="33" spans="1:9" ht="15.75" x14ac:dyDescent="0.25">
      <c r="A33" s="2"/>
      <c r="B33" s="2"/>
      <c r="C33" s="2"/>
      <c r="D33" s="2"/>
    </row>
    <row r="34" spans="1:9" ht="15.75" x14ac:dyDescent="0.25">
      <c r="A34" s="2"/>
      <c r="B34" s="2"/>
      <c r="C34" s="2"/>
      <c r="D34" s="2"/>
    </row>
    <row r="35" spans="1:9" ht="15.75" x14ac:dyDescent="0.25">
      <c r="A35" s="2"/>
      <c r="B35" s="2"/>
      <c r="C35" s="2"/>
      <c r="D35" s="2"/>
    </row>
    <row r="36" spans="1:9" ht="16.5" thickBot="1" x14ac:dyDescent="0.3">
      <c r="A36" s="2"/>
      <c r="B36" s="2"/>
      <c r="C36" s="2"/>
      <c r="D36" s="2"/>
    </row>
    <row r="37" spans="1:9" ht="19.5" thickBot="1" x14ac:dyDescent="0.35">
      <c r="A37" s="65" t="s">
        <v>8</v>
      </c>
      <c r="B37" s="66"/>
      <c r="C37" s="66"/>
      <c r="D37" s="66"/>
      <c r="E37" s="66"/>
      <c r="F37" s="66"/>
      <c r="G37" s="67"/>
      <c r="H37" s="41"/>
      <c r="I37" s="42"/>
    </row>
    <row r="38" spans="1:9" ht="15.75" x14ac:dyDescent="0.25">
      <c r="A38" s="5"/>
      <c r="B38" s="5"/>
      <c r="C38" s="2"/>
      <c r="D38" s="2"/>
      <c r="E38" s="17" t="s">
        <v>59</v>
      </c>
      <c r="F38" s="53" t="s">
        <v>60</v>
      </c>
      <c r="G38" s="19" t="s">
        <v>62</v>
      </c>
      <c r="H38" s="70" t="s">
        <v>55</v>
      </c>
      <c r="I38" s="71"/>
    </row>
    <row r="39" spans="1:9" ht="15.75" x14ac:dyDescent="0.25">
      <c r="A39" s="38" t="s">
        <v>3</v>
      </c>
      <c r="B39" s="38" t="s">
        <v>63</v>
      </c>
      <c r="C39" s="55" t="s">
        <v>10</v>
      </c>
      <c r="D39" s="56"/>
      <c r="E39" s="17" t="s">
        <v>4</v>
      </c>
      <c r="F39" s="53" t="s">
        <v>84</v>
      </c>
      <c r="G39" s="19" t="s">
        <v>6</v>
      </c>
      <c r="H39" s="72" t="s">
        <v>4</v>
      </c>
      <c r="I39" s="73"/>
    </row>
    <row r="40" spans="1:9" ht="15.75" x14ac:dyDescent="0.25">
      <c r="A40" s="38"/>
      <c r="B40" s="38"/>
      <c r="C40" s="76"/>
      <c r="D40" s="76"/>
      <c r="E40" s="17"/>
      <c r="F40" s="53">
        <v>2022</v>
      </c>
      <c r="G40" s="19"/>
      <c r="H40" s="51"/>
      <c r="I40" s="52"/>
    </row>
    <row r="41" spans="1:9" ht="16.5" thickBot="1" x14ac:dyDescent="0.3">
      <c r="A41" s="6"/>
      <c r="B41" s="6"/>
      <c r="C41" s="7"/>
      <c r="D41" s="7"/>
      <c r="E41" s="18">
        <v>2022</v>
      </c>
      <c r="F41" s="54" t="s">
        <v>85</v>
      </c>
      <c r="G41" s="20">
        <v>2023</v>
      </c>
      <c r="H41" s="74" t="s">
        <v>64</v>
      </c>
      <c r="I41" s="75"/>
    </row>
    <row r="42" spans="1:9" ht="15.75" x14ac:dyDescent="0.25">
      <c r="A42" s="3">
        <v>2212</v>
      </c>
      <c r="B42" s="3"/>
      <c r="C42" s="4" t="s">
        <v>26</v>
      </c>
      <c r="D42" s="4"/>
      <c r="E42" s="16">
        <v>1000</v>
      </c>
      <c r="F42" s="22">
        <v>15</v>
      </c>
      <c r="G42" s="14">
        <v>1200</v>
      </c>
      <c r="H42" s="68">
        <v>1200</v>
      </c>
      <c r="I42" s="69"/>
    </row>
    <row r="43" spans="1:9" ht="15.75" x14ac:dyDescent="0.25">
      <c r="A43" s="5">
        <v>2219</v>
      </c>
      <c r="B43" s="5"/>
      <c r="C43" s="2" t="s">
        <v>27</v>
      </c>
      <c r="D43" s="2"/>
      <c r="E43" s="11">
        <v>500</v>
      </c>
      <c r="F43" s="23">
        <v>200</v>
      </c>
      <c r="G43" s="10">
        <v>700</v>
      </c>
      <c r="H43" s="55">
        <v>700</v>
      </c>
      <c r="I43" s="56"/>
    </row>
    <row r="44" spans="1:9" ht="15.75" x14ac:dyDescent="0.25">
      <c r="A44" s="5">
        <v>2229</v>
      </c>
      <c r="B44" s="5"/>
      <c r="C44" s="2" t="s">
        <v>77</v>
      </c>
      <c r="D44" s="2"/>
      <c r="E44" s="11">
        <v>0</v>
      </c>
      <c r="F44" s="23">
        <v>5</v>
      </c>
      <c r="G44" s="10">
        <v>0</v>
      </c>
      <c r="H44" s="55">
        <v>0</v>
      </c>
      <c r="I44" s="56"/>
    </row>
    <row r="45" spans="1:9" ht="15.75" x14ac:dyDescent="0.25">
      <c r="A45" s="5">
        <v>2292</v>
      </c>
      <c r="B45" s="5"/>
      <c r="C45" s="2" t="s">
        <v>28</v>
      </c>
      <c r="D45" s="2"/>
      <c r="E45" s="11">
        <v>800</v>
      </c>
      <c r="F45" s="23">
        <v>734</v>
      </c>
      <c r="G45" s="10">
        <v>750</v>
      </c>
      <c r="H45" s="55">
        <v>750</v>
      </c>
      <c r="I45" s="56"/>
    </row>
    <row r="46" spans="1:9" ht="15.75" x14ac:dyDescent="0.25">
      <c r="A46" s="5">
        <v>2310</v>
      </c>
      <c r="B46" s="5"/>
      <c r="C46" s="2" t="s">
        <v>11</v>
      </c>
      <c r="D46" s="2"/>
      <c r="E46" s="11">
        <v>10</v>
      </c>
      <c r="F46" s="23">
        <v>15</v>
      </c>
      <c r="G46" s="10">
        <v>15</v>
      </c>
      <c r="H46" s="55">
        <v>15</v>
      </c>
      <c r="I46" s="56"/>
    </row>
    <row r="47" spans="1:9" ht="15.75" x14ac:dyDescent="0.25">
      <c r="A47" s="5">
        <v>2321</v>
      </c>
      <c r="B47" s="5"/>
      <c r="C47" s="2" t="s">
        <v>29</v>
      </c>
      <c r="D47" s="2"/>
      <c r="E47" s="11">
        <v>2300</v>
      </c>
      <c r="F47" s="23">
        <v>1997</v>
      </c>
      <c r="G47" s="10">
        <v>2500</v>
      </c>
      <c r="H47" s="55">
        <v>2500</v>
      </c>
      <c r="I47" s="56"/>
    </row>
    <row r="48" spans="1:9" ht="15.75" x14ac:dyDescent="0.25">
      <c r="A48" s="5">
        <v>2333</v>
      </c>
      <c r="B48" s="5"/>
      <c r="C48" s="2" t="s">
        <v>30</v>
      </c>
      <c r="D48" s="2"/>
      <c r="E48" s="11">
        <v>50</v>
      </c>
      <c r="F48" s="23">
        <v>0</v>
      </c>
      <c r="G48" s="10">
        <v>20</v>
      </c>
      <c r="H48" s="55">
        <v>20</v>
      </c>
      <c r="I48" s="56"/>
    </row>
    <row r="49" spans="1:9" ht="15.75" x14ac:dyDescent="0.25">
      <c r="A49" s="5">
        <v>3113</v>
      </c>
      <c r="B49" s="5"/>
      <c r="C49" s="2" t="s">
        <v>16</v>
      </c>
      <c r="D49" s="2"/>
      <c r="E49" s="11">
        <v>11430</v>
      </c>
      <c r="F49" s="23">
        <v>2500</v>
      </c>
      <c r="G49" s="10">
        <v>3480</v>
      </c>
      <c r="H49" s="55">
        <v>3480</v>
      </c>
      <c r="I49" s="56"/>
    </row>
    <row r="50" spans="1:9" ht="15.75" x14ac:dyDescent="0.25">
      <c r="A50" s="5">
        <v>3314</v>
      </c>
      <c r="B50" s="5"/>
      <c r="C50" s="2" t="s">
        <v>17</v>
      </c>
      <c r="D50" s="2"/>
      <c r="E50" s="11">
        <v>1</v>
      </c>
      <c r="F50" s="23">
        <v>0</v>
      </c>
      <c r="G50" s="10">
        <v>1</v>
      </c>
      <c r="H50" s="55">
        <v>1</v>
      </c>
      <c r="I50" s="56"/>
    </row>
    <row r="51" spans="1:9" ht="15.75" x14ac:dyDescent="0.25">
      <c r="A51" s="5">
        <v>3319</v>
      </c>
      <c r="B51" s="5"/>
      <c r="C51" s="2" t="s">
        <v>18</v>
      </c>
      <c r="D51" s="2"/>
      <c r="E51" s="11">
        <v>200</v>
      </c>
      <c r="F51" s="23">
        <v>390</v>
      </c>
      <c r="G51" s="10">
        <v>300</v>
      </c>
      <c r="H51" s="55">
        <v>300</v>
      </c>
      <c r="I51" s="56"/>
    </row>
    <row r="52" spans="1:9" ht="15.75" x14ac:dyDescent="0.25">
      <c r="A52" s="5">
        <v>3341</v>
      </c>
      <c r="B52" s="5"/>
      <c r="C52" s="2" t="s">
        <v>31</v>
      </c>
      <c r="D52" s="2"/>
      <c r="E52" s="11">
        <v>50</v>
      </c>
      <c r="F52" s="23">
        <v>29</v>
      </c>
      <c r="G52" s="10">
        <v>35</v>
      </c>
      <c r="H52" s="55">
        <v>35</v>
      </c>
      <c r="I52" s="56"/>
    </row>
    <row r="53" spans="1:9" ht="15.75" x14ac:dyDescent="0.25">
      <c r="A53" s="5">
        <v>3399</v>
      </c>
      <c r="B53" s="5"/>
      <c r="C53" s="2" t="s">
        <v>32</v>
      </c>
      <c r="D53" s="2"/>
      <c r="E53" s="11">
        <v>100</v>
      </c>
      <c r="F53" s="23">
        <v>81</v>
      </c>
      <c r="G53" s="10">
        <v>100</v>
      </c>
      <c r="H53" s="55">
        <v>100</v>
      </c>
      <c r="I53" s="56"/>
    </row>
    <row r="54" spans="1:9" ht="15.75" x14ac:dyDescent="0.25">
      <c r="A54" s="5">
        <v>3419</v>
      </c>
      <c r="B54" s="5"/>
      <c r="C54" s="2" t="s">
        <v>33</v>
      </c>
      <c r="D54" s="2"/>
      <c r="E54" s="11">
        <v>50</v>
      </c>
      <c r="F54" s="23">
        <v>26</v>
      </c>
      <c r="G54" s="10">
        <v>50</v>
      </c>
      <c r="H54" s="55">
        <v>50</v>
      </c>
      <c r="I54" s="56"/>
    </row>
    <row r="55" spans="1:9" ht="15.75" x14ac:dyDescent="0.25">
      <c r="A55" s="5">
        <v>3421</v>
      </c>
      <c r="B55" s="5"/>
      <c r="C55" s="2" t="s">
        <v>34</v>
      </c>
      <c r="D55" s="2"/>
      <c r="E55" s="11">
        <v>20</v>
      </c>
      <c r="F55" s="23">
        <v>0</v>
      </c>
      <c r="G55" s="10">
        <v>20</v>
      </c>
      <c r="H55" s="55">
        <v>20</v>
      </c>
      <c r="I55" s="56"/>
    </row>
    <row r="56" spans="1:9" ht="15.75" x14ac:dyDescent="0.25">
      <c r="A56" s="5">
        <v>3631</v>
      </c>
      <c r="B56" s="5"/>
      <c r="C56" s="2" t="s">
        <v>35</v>
      </c>
      <c r="D56" s="2"/>
      <c r="E56" s="11">
        <v>500</v>
      </c>
      <c r="F56" s="23">
        <v>450</v>
      </c>
      <c r="G56" s="10">
        <v>400</v>
      </c>
      <c r="H56" s="55">
        <v>400</v>
      </c>
      <c r="I56" s="56"/>
    </row>
    <row r="57" spans="1:9" ht="15.75" x14ac:dyDescent="0.25">
      <c r="A57" s="5">
        <v>3639</v>
      </c>
      <c r="B57" s="5"/>
      <c r="C57" s="2" t="s">
        <v>36</v>
      </c>
      <c r="D57" s="2"/>
      <c r="E57" s="11">
        <v>800</v>
      </c>
      <c r="F57" s="23">
        <v>1122</v>
      </c>
      <c r="G57" s="10">
        <v>1100</v>
      </c>
      <c r="H57" s="55">
        <v>1100</v>
      </c>
      <c r="I57" s="56"/>
    </row>
    <row r="58" spans="1:9" ht="15.75" x14ac:dyDescent="0.25">
      <c r="A58" s="5">
        <v>3722</v>
      </c>
      <c r="B58" s="5"/>
      <c r="C58" s="2" t="s">
        <v>20</v>
      </c>
      <c r="D58" s="2"/>
      <c r="E58" s="11">
        <v>2000</v>
      </c>
      <c r="F58" s="23">
        <v>1848</v>
      </c>
      <c r="G58" s="10">
        <v>2000</v>
      </c>
      <c r="H58" s="55">
        <v>2000</v>
      </c>
      <c r="I58" s="56"/>
    </row>
    <row r="59" spans="1:9" ht="15.75" x14ac:dyDescent="0.25">
      <c r="A59" s="5">
        <v>3743</v>
      </c>
      <c r="B59" s="5"/>
      <c r="C59" s="2" t="s">
        <v>37</v>
      </c>
      <c r="D59" s="2"/>
      <c r="E59" s="11">
        <v>20</v>
      </c>
      <c r="F59" s="23">
        <v>0</v>
      </c>
      <c r="G59" s="10">
        <v>0</v>
      </c>
      <c r="H59" s="55">
        <v>0</v>
      </c>
      <c r="I59" s="56"/>
    </row>
    <row r="60" spans="1:9" ht="15.75" x14ac:dyDescent="0.25">
      <c r="A60" s="5">
        <v>3745</v>
      </c>
      <c r="B60" s="5"/>
      <c r="C60" s="2" t="s">
        <v>38</v>
      </c>
      <c r="D60" s="2"/>
      <c r="E60" s="11">
        <v>700</v>
      </c>
      <c r="F60" s="23">
        <v>436</v>
      </c>
      <c r="G60" s="10">
        <v>600</v>
      </c>
      <c r="H60" s="55">
        <v>600</v>
      </c>
      <c r="I60" s="56"/>
    </row>
    <row r="61" spans="1:9" ht="15.75" x14ac:dyDescent="0.25">
      <c r="A61" s="5">
        <v>3769</v>
      </c>
      <c r="B61" s="5"/>
      <c r="C61" s="2" t="s">
        <v>78</v>
      </c>
      <c r="D61" s="2"/>
      <c r="E61" s="11">
        <v>0</v>
      </c>
      <c r="F61" s="23">
        <v>10</v>
      </c>
      <c r="G61" s="10">
        <v>0</v>
      </c>
      <c r="H61" s="55">
        <v>0</v>
      </c>
      <c r="I61" s="56"/>
    </row>
    <row r="62" spans="1:9" ht="15.75" x14ac:dyDescent="0.25">
      <c r="A62" s="5">
        <v>5213</v>
      </c>
      <c r="B62" s="5"/>
      <c r="C62" s="2" t="s">
        <v>40</v>
      </c>
      <c r="D62" s="2" t="s">
        <v>39</v>
      </c>
      <c r="E62" s="11">
        <v>100</v>
      </c>
      <c r="F62" s="23">
        <v>1</v>
      </c>
      <c r="G62" s="10">
        <v>100</v>
      </c>
      <c r="H62" s="55">
        <v>100</v>
      </c>
      <c r="I62" s="56"/>
    </row>
    <row r="63" spans="1:9" ht="15.75" x14ac:dyDescent="0.25">
      <c r="A63" s="5">
        <v>5512</v>
      </c>
      <c r="B63" s="5"/>
      <c r="C63" s="2" t="s">
        <v>21</v>
      </c>
      <c r="D63" s="2"/>
      <c r="E63" s="11">
        <v>300</v>
      </c>
      <c r="F63" s="23">
        <v>378</v>
      </c>
      <c r="G63" s="10">
        <v>400</v>
      </c>
      <c r="H63" s="55">
        <v>400</v>
      </c>
      <c r="I63" s="56"/>
    </row>
    <row r="64" spans="1:9" ht="15.75" x14ac:dyDescent="0.25">
      <c r="A64" s="5">
        <v>5269</v>
      </c>
      <c r="B64" s="5"/>
      <c r="C64" s="2" t="s">
        <v>54</v>
      </c>
      <c r="D64" s="2"/>
      <c r="E64" s="11">
        <v>0</v>
      </c>
      <c r="F64" s="23">
        <v>0</v>
      </c>
      <c r="G64" s="10">
        <v>0</v>
      </c>
      <c r="H64" s="55">
        <v>0</v>
      </c>
      <c r="I64" s="56"/>
    </row>
    <row r="65" spans="1:9" ht="15.75" x14ac:dyDescent="0.25">
      <c r="A65" s="5">
        <v>6112</v>
      </c>
      <c r="B65" s="5"/>
      <c r="C65" s="2" t="s">
        <v>53</v>
      </c>
      <c r="D65" s="2"/>
      <c r="E65" s="11">
        <v>2000</v>
      </c>
      <c r="F65" s="23">
        <v>2005</v>
      </c>
      <c r="G65" s="10">
        <v>2100</v>
      </c>
      <c r="H65" s="55">
        <v>2100</v>
      </c>
      <c r="I65" s="56"/>
    </row>
    <row r="66" spans="1:9" ht="15.75" x14ac:dyDescent="0.25">
      <c r="A66" s="5">
        <v>6115</v>
      </c>
      <c r="B66" s="5"/>
      <c r="C66" s="2" t="s">
        <v>79</v>
      </c>
      <c r="D66" s="2"/>
      <c r="E66" s="11">
        <v>30</v>
      </c>
      <c r="F66" s="23">
        <v>48</v>
      </c>
      <c r="G66" s="10">
        <v>0</v>
      </c>
      <c r="H66" s="55">
        <v>0</v>
      </c>
      <c r="I66" s="56"/>
    </row>
    <row r="67" spans="1:9" ht="15.75" x14ac:dyDescent="0.25">
      <c r="A67" s="5">
        <v>6118</v>
      </c>
      <c r="B67" s="5"/>
      <c r="C67" s="2" t="s">
        <v>66</v>
      </c>
      <c r="D67" s="2"/>
      <c r="E67" s="11">
        <v>0</v>
      </c>
      <c r="F67" s="23">
        <v>0</v>
      </c>
      <c r="G67" s="10">
        <v>30</v>
      </c>
      <c r="H67" s="55">
        <v>30</v>
      </c>
      <c r="I67" s="56"/>
    </row>
    <row r="68" spans="1:9" ht="15.75" x14ac:dyDescent="0.25">
      <c r="A68" s="5">
        <v>6171</v>
      </c>
      <c r="B68" s="5"/>
      <c r="C68" s="2" t="s">
        <v>22</v>
      </c>
      <c r="D68" s="2"/>
      <c r="E68" s="11">
        <v>11500</v>
      </c>
      <c r="F68" s="23">
        <v>32634</v>
      </c>
      <c r="G68" s="10">
        <v>15392</v>
      </c>
      <c r="H68" s="55">
        <v>15392</v>
      </c>
      <c r="I68" s="56"/>
    </row>
    <row r="69" spans="1:9" ht="15.75" x14ac:dyDescent="0.25">
      <c r="A69" s="5" t="s">
        <v>9</v>
      </c>
      <c r="B69" s="5">
        <v>8124</v>
      </c>
      <c r="C69" s="2" t="s">
        <v>67</v>
      </c>
      <c r="D69" s="2"/>
      <c r="E69" s="11">
        <v>0</v>
      </c>
      <c r="F69" s="23">
        <v>1290</v>
      </c>
      <c r="G69" s="10">
        <v>3146</v>
      </c>
      <c r="H69" s="55">
        <v>3146</v>
      </c>
      <c r="I69" s="56"/>
    </row>
    <row r="70" spans="1:9" ht="15.75" x14ac:dyDescent="0.25">
      <c r="A70" s="5">
        <v>6221</v>
      </c>
      <c r="B70" s="5"/>
      <c r="C70" s="2" t="s">
        <v>80</v>
      </c>
      <c r="D70" s="2"/>
      <c r="E70" s="11">
        <v>0</v>
      </c>
      <c r="F70" s="23">
        <v>392</v>
      </c>
      <c r="G70" s="10">
        <v>0</v>
      </c>
      <c r="H70" s="55">
        <v>0</v>
      </c>
      <c r="I70" s="56"/>
    </row>
    <row r="71" spans="1:9" ht="15.75" x14ac:dyDescent="0.25">
      <c r="A71" s="5">
        <v>6310</v>
      </c>
      <c r="B71" s="5"/>
      <c r="C71" s="2" t="s">
        <v>41</v>
      </c>
      <c r="D71" s="2"/>
      <c r="E71" s="11">
        <v>2</v>
      </c>
      <c r="F71" s="23">
        <v>1</v>
      </c>
      <c r="G71" s="10">
        <v>2</v>
      </c>
      <c r="H71" s="55">
        <v>2</v>
      </c>
      <c r="I71" s="56"/>
    </row>
    <row r="72" spans="1:9" ht="15.75" x14ac:dyDescent="0.25">
      <c r="A72" s="5">
        <v>6330</v>
      </c>
      <c r="B72" s="5"/>
      <c r="C72" s="2" t="s">
        <v>42</v>
      </c>
      <c r="D72" s="2"/>
      <c r="E72" s="11">
        <v>1000</v>
      </c>
      <c r="F72" s="23">
        <v>18641</v>
      </c>
      <c r="G72" s="10">
        <v>1000</v>
      </c>
      <c r="H72" s="55">
        <v>1000</v>
      </c>
      <c r="I72" s="56"/>
    </row>
    <row r="73" spans="1:9" ht="15.75" x14ac:dyDescent="0.25">
      <c r="A73" s="5">
        <v>6409</v>
      </c>
      <c r="B73" s="5"/>
      <c r="C73" s="2" t="s">
        <v>43</v>
      </c>
      <c r="D73" s="2"/>
      <c r="E73" s="11">
        <v>20</v>
      </c>
      <c r="F73" s="23">
        <v>0</v>
      </c>
      <c r="G73" s="10">
        <v>0</v>
      </c>
      <c r="H73" s="55">
        <v>0</v>
      </c>
      <c r="I73" s="56"/>
    </row>
    <row r="74" spans="1:9" ht="15.75" x14ac:dyDescent="0.25">
      <c r="A74" s="5"/>
      <c r="B74" s="5" t="s">
        <v>9</v>
      </c>
      <c r="C74" s="2" t="s">
        <v>9</v>
      </c>
      <c r="D74" s="2"/>
      <c r="E74" s="24"/>
      <c r="F74" s="23"/>
      <c r="G74" s="25"/>
      <c r="H74" s="55"/>
      <c r="I74" s="56"/>
    </row>
    <row r="75" spans="1:9" ht="16.5" thickBot="1" x14ac:dyDescent="0.3">
      <c r="A75" s="6"/>
      <c r="B75" s="6" t="s">
        <v>9</v>
      </c>
      <c r="C75" s="7" t="s">
        <v>9</v>
      </c>
      <c r="D75" s="7"/>
      <c r="E75" s="12"/>
      <c r="F75" s="26"/>
      <c r="G75" s="15"/>
      <c r="H75" s="59"/>
      <c r="I75" s="60"/>
    </row>
    <row r="76" spans="1:9" ht="16.5" thickBot="1" x14ac:dyDescent="0.3">
      <c r="A76" s="6"/>
      <c r="B76" s="13" t="s">
        <v>45</v>
      </c>
      <c r="C76" s="7" t="s">
        <v>7</v>
      </c>
      <c r="D76" s="15"/>
      <c r="E76" s="33">
        <f>SUM(E42:E75)</f>
        <v>35483</v>
      </c>
      <c r="F76" s="32">
        <f>SUM(F42:F75)</f>
        <v>65248</v>
      </c>
      <c r="G76" s="27">
        <f>SUM(G42:G75)</f>
        <v>35441</v>
      </c>
      <c r="H76" s="61">
        <f>SUM(H42:H75)</f>
        <v>35441</v>
      </c>
      <c r="I76" s="62"/>
    </row>
    <row r="77" spans="1:9" ht="15.75" x14ac:dyDescent="0.25">
      <c r="A77" s="2"/>
      <c r="B77" s="2"/>
      <c r="C77" s="2"/>
      <c r="D77" s="2"/>
      <c r="E77" s="2"/>
      <c r="F77" s="2"/>
      <c r="G77" s="2"/>
    </row>
    <row r="78" spans="1:9" ht="16.5" thickBot="1" x14ac:dyDescent="0.3">
      <c r="A78" s="2"/>
      <c r="B78" s="2"/>
      <c r="C78" s="2"/>
      <c r="D78" s="2"/>
      <c r="E78" s="2"/>
      <c r="F78" s="2"/>
      <c r="G78" s="2"/>
    </row>
    <row r="79" spans="1:9" ht="16.5" thickBot="1" x14ac:dyDescent="0.3">
      <c r="A79" s="30"/>
      <c r="B79" s="9"/>
      <c r="C79" s="21" t="s">
        <v>57</v>
      </c>
      <c r="D79" s="31" t="s">
        <v>58</v>
      </c>
      <c r="E79" s="39">
        <f>E31-E76</f>
        <v>-4694</v>
      </c>
      <c r="F79" s="39">
        <f>F31-F76</f>
        <v>-12951.900000000001</v>
      </c>
      <c r="G79" s="39">
        <f>G31-G76</f>
        <v>0</v>
      </c>
      <c r="H79" s="61">
        <v>0</v>
      </c>
      <c r="I79" s="62"/>
    </row>
    <row r="80" spans="1:9" ht="15.75" x14ac:dyDescent="0.25">
      <c r="A80" s="2"/>
      <c r="B80" s="2"/>
      <c r="C80" s="28"/>
      <c r="D80" s="29"/>
      <c r="E80" s="28"/>
      <c r="F80" s="28"/>
      <c r="G80" s="28"/>
    </row>
    <row r="81" spans="1:8" ht="15.75" x14ac:dyDescent="0.25">
      <c r="A81" s="2"/>
      <c r="B81" s="2" t="s">
        <v>68</v>
      </c>
      <c r="C81" s="28"/>
      <c r="D81" s="29"/>
      <c r="E81" s="57" t="s">
        <v>69</v>
      </c>
      <c r="F81" s="57"/>
      <c r="G81" s="57"/>
      <c r="H81" s="57"/>
    </row>
    <row r="82" spans="1:8" ht="15.75" x14ac:dyDescent="0.25">
      <c r="A82" s="2"/>
      <c r="B82" s="2" t="s">
        <v>9</v>
      </c>
      <c r="C82" s="2" t="s">
        <v>71</v>
      </c>
      <c r="D82" s="29"/>
      <c r="E82" s="57" t="s">
        <v>73</v>
      </c>
      <c r="F82" s="57"/>
      <c r="G82" s="57"/>
      <c r="H82" s="57"/>
    </row>
    <row r="83" spans="1:8" ht="15.75" x14ac:dyDescent="0.25">
      <c r="A83" s="2"/>
      <c r="B83" s="2" t="s">
        <v>82</v>
      </c>
      <c r="C83" s="2"/>
      <c r="D83" s="29"/>
      <c r="E83" s="28"/>
      <c r="F83" s="2"/>
      <c r="G83" s="2"/>
    </row>
    <row r="84" spans="1:8" ht="15.75" x14ac:dyDescent="0.25">
      <c r="A84" s="2"/>
      <c r="B84" s="2"/>
      <c r="C84" s="2"/>
      <c r="D84" s="29"/>
      <c r="E84" s="28"/>
      <c r="F84" s="2"/>
      <c r="G84" s="2"/>
    </row>
    <row r="85" spans="1:8" ht="15.75" x14ac:dyDescent="0.25">
      <c r="A85" s="2"/>
      <c r="B85" s="2" t="s">
        <v>74</v>
      </c>
      <c r="C85" s="2"/>
      <c r="D85" s="2" t="s">
        <v>51</v>
      </c>
      <c r="F85" s="47">
        <v>44893</v>
      </c>
    </row>
    <row r="86" spans="1:8" ht="15.75" x14ac:dyDescent="0.25">
      <c r="A86" s="2"/>
      <c r="B86" s="58" t="s">
        <v>75</v>
      </c>
      <c r="C86" s="58"/>
      <c r="D86" s="2" t="s">
        <v>50</v>
      </c>
      <c r="F86" s="47">
        <v>44909</v>
      </c>
    </row>
    <row r="87" spans="1:8" ht="15.75" x14ac:dyDescent="0.25">
      <c r="A87" s="2"/>
      <c r="B87" s="48" t="s">
        <v>81</v>
      </c>
      <c r="C87" s="48"/>
      <c r="D87" s="2" t="s">
        <v>51</v>
      </c>
      <c r="F87" s="47">
        <v>44924</v>
      </c>
    </row>
    <row r="88" spans="1:8" ht="15.75" x14ac:dyDescent="0.25">
      <c r="A88" s="2"/>
      <c r="B88" s="2" t="s">
        <v>83</v>
      </c>
      <c r="C88" s="2" t="s">
        <v>9</v>
      </c>
      <c r="D88" s="2"/>
    </row>
    <row r="89" spans="1:8" ht="15.75" x14ac:dyDescent="0.25">
      <c r="A89" s="2"/>
      <c r="B89" s="2"/>
      <c r="C89" s="2"/>
      <c r="D89" s="2"/>
    </row>
    <row r="90" spans="1:8" ht="15.75" x14ac:dyDescent="0.25">
      <c r="A90" s="2"/>
      <c r="B90" s="2" t="s">
        <v>65</v>
      </c>
      <c r="C90" s="2"/>
      <c r="D90" s="2"/>
    </row>
    <row r="91" spans="1:8" ht="15.75" x14ac:dyDescent="0.25">
      <c r="A91" s="2"/>
      <c r="B91" s="2"/>
      <c r="C91" s="2"/>
      <c r="D91" s="2"/>
    </row>
    <row r="92" spans="1:8" ht="15.75" x14ac:dyDescent="0.25">
      <c r="A92" s="2"/>
      <c r="B92" s="2"/>
      <c r="C92" s="2"/>
      <c r="D92" s="2"/>
    </row>
  </sheetData>
  <mergeCells count="73">
    <mergeCell ref="H70:I70"/>
    <mergeCell ref="H67:I67"/>
    <mergeCell ref="C39:D39"/>
    <mergeCell ref="H42:I42"/>
    <mergeCell ref="H43:I43"/>
    <mergeCell ref="H45:I45"/>
    <mergeCell ref="H41:I41"/>
    <mergeCell ref="H44:I44"/>
    <mergeCell ref="H46:I46"/>
    <mergeCell ref="H47:I47"/>
    <mergeCell ref="H48:I48"/>
    <mergeCell ref="H49:I49"/>
    <mergeCell ref="H50:I50"/>
    <mergeCell ref="H51:I51"/>
    <mergeCell ref="H7:I7"/>
    <mergeCell ref="H8:I8"/>
    <mergeCell ref="H10:I10"/>
    <mergeCell ref="H38:I38"/>
    <mergeCell ref="H39:I39"/>
    <mergeCell ref="H25:I25"/>
    <mergeCell ref="H26:I26"/>
    <mergeCell ref="H27:I27"/>
    <mergeCell ref="H29:I29"/>
    <mergeCell ref="H30:I30"/>
    <mergeCell ref="H31:I31"/>
    <mergeCell ref="A37:G37"/>
    <mergeCell ref="H11:I11"/>
    <mergeCell ref="H12:I12"/>
    <mergeCell ref="H13:I13"/>
    <mergeCell ref="H14:I14"/>
    <mergeCell ref="H15:I15"/>
    <mergeCell ref="H16:I16"/>
    <mergeCell ref="H17:I17"/>
    <mergeCell ref="H18:I18"/>
    <mergeCell ref="H28:I28"/>
    <mergeCell ref="H19:I19"/>
    <mergeCell ref="H20:I20"/>
    <mergeCell ref="H21:I21"/>
    <mergeCell ref="H22:I22"/>
    <mergeCell ref="H23:I23"/>
    <mergeCell ref="H24:I24"/>
    <mergeCell ref="A1:G1"/>
    <mergeCell ref="A3:G3"/>
    <mergeCell ref="A4:G4"/>
    <mergeCell ref="C8:D8"/>
    <mergeCell ref="A6:G6"/>
    <mergeCell ref="H52:I52"/>
    <mergeCell ref="H53:I53"/>
    <mergeCell ref="H54:I54"/>
    <mergeCell ref="H55:I55"/>
    <mergeCell ref="H56:I56"/>
    <mergeCell ref="H57:I57"/>
    <mergeCell ref="H58:I58"/>
    <mergeCell ref="H59:I59"/>
    <mergeCell ref="H60:I60"/>
    <mergeCell ref="H62:I62"/>
    <mergeCell ref="H61:I61"/>
    <mergeCell ref="H63:I63"/>
    <mergeCell ref="H64:I64"/>
    <mergeCell ref="H65:I65"/>
    <mergeCell ref="H68:I68"/>
    <mergeCell ref="H69:I69"/>
    <mergeCell ref="H66:I66"/>
    <mergeCell ref="H71:I71"/>
    <mergeCell ref="H72:I72"/>
    <mergeCell ref="H73:I73"/>
    <mergeCell ref="E82:H82"/>
    <mergeCell ref="B86:C86"/>
    <mergeCell ref="H74:I74"/>
    <mergeCell ref="H75:I75"/>
    <mergeCell ref="H76:I76"/>
    <mergeCell ref="H79:I79"/>
    <mergeCell ref="E81:H81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2022-12-29T13:35:28Z</cp:lastPrinted>
  <dcterms:created xsi:type="dcterms:W3CDTF">2019-11-01T11:41:30Z</dcterms:created>
  <dcterms:modified xsi:type="dcterms:W3CDTF">2022-12-29T13:35:42Z</dcterms:modified>
</cp:coreProperties>
</file>