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306B66A6-B2A3-477D-B7CC-296BA89520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1" l="1"/>
  <c r="H77" i="1"/>
  <c r="H32" i="1"/>
  <c r="G32" i="1"/>
  <c r="E77" i="1"/>
  <c r="E32" i="1"/>
</calcChain>
</file>

<file path=xl/sharedStrings.xml><?xml version="1.0" encoding="utf-8"?>
<sst xmlns="http://schemas.openxmlformats.org/spreadsheetml/2006/main" count="109" uniqueCount="82">
  <si>
    <t>Příjmy:</t>
  </si>
  <si>
    <t>§</t>
  </si>
  <si>
    <t>rozpočet</t>
  </si>
  <si>
    <t>plnění</t>
  </si>
  <si>
    <t>rozpočtu</t>
  </si>
  <si>
    <t>Výdaje:</t>
  </si>
  <si>
    <t xml:space="preserve"> </t>
  </si>
  <si>
    <t>text</t>
  </si>
  <si>
    <t>pitná voda</t>
  </si>
  <si>
    <t>daně</t>
  </si>
  <si>
    <t>psi</t>
  </si>
  <si>
    <t>stočné</t>
  </si>
  <si>
    <t>zš</t>
  </si>
  <si>
    <t>knihovna</t>
  </si>
  <si>
    <t>kultura</t>
  </si>
  <si>
    <t>nájmy</t>
  </si>
  <si>
    <t>odpady</t>
  </si>
  <si>
    <t>hasiči</t>
  </si>
  <si>
    <t>místní správa</t>
  </si>
  <si>
    <t>úroky</t>
  </si>
  <si>
    <t xml:space="preserve">převody </t>
  </si>
  <si>
    <t>příjmy celkem</t>
  </si>
  <si>
    <t>silnice</t>
  </si>
  <si>
    <t>chodníky</t>
  </si>
  <si>
    <t>dopr.obslužnost</t>
  </si>
  <si>
    <t>čov</t>
  </si>
  <si>
    <t>vodní toky</t>
  </si>
  <si>
    <t>věcné dary</t>
  </si>
  <si>
    <t>sport</t>
  </si>
  <si>
    <t xml:space="preserve">volný čas </t>
  </si>
  <si>
    <t>DPP</t>
  </si>
  <si>
    <t>rekult.půdy</t>
  </si>
  <si>
    <t>zeleň</t>
  </si>
  <si>
    <t>převody</t>
  </si>
  <si>
    <t>ost.neinv.výdaje</t>
  </si>
  <si>
    <t>komunál.odpad</t>
  </si>
  <si>
    <t>parkovné</t>
  </si>
  <si>
    <t>odvody za odnětí</t>
  </si>
  <si>
    <t xml:space="preserve">dotace  </t>
  </si>
  <si>
    <t>4***</t>
  </si>
  <si>
    <t>schváleno OZ dne:</t>
  </si>
  <si>
    <t>vyvěšeno dne:</t>
  </si>
  <si>
    <t>daň z hazardu</t>
  </si>
  <si>
    <t>zastupitelstvo mzdy</t>
  </si>
  <si>
    <t>ost.správa v obl.civil.nou</t>
  </si>
  <si>
    <t>Schválený</t>
  </si>
  <si>
    <t>Přebytek+</t>
  </si>
  <si>
    <t>Schodek -</t>
  </si>
  <si>
    <t xml:space="preserve">Návrh </t>
  </si>
  <si>
    <t>položka</t>
  </si>
  <si>
    <t>pro rok 2023</t>
  </si>
  <si>
    <t>Mgr. Radka Matějková, starostka Obce Veleň</t>
  </si>
  <si>
    <t>volby prezident</t>
  </si>
  <si>
    <t>splátky úvěrů</t>
  </si>
  <si>
    <t>Dlouhodobý úvěr: Stavba ZŠ 500</t>
  </si>
  <si>
    <t>1***</t>
  </si>
  <si>
    <t>humanitární zahraniční pomoc</t>
  </si>
  <si>
    <t>ost. zál. v silniční dopravě</t>
  </si>
  <si>
    <t>popl.za vypouštění vod</t>
  </si>
  <si>
    <t>volby do zastupitelstev</t>
  </si>
  <si>
    <t>humanitární zahraniční  pomoc</t>
  </si>
  <si>
    <t xml:space="preserve">  </t>
  </si>
  <si>
    <t>k 30.11.</t>
  </si>
  <si>
    <t>Návrh rozpočtu obce Veleň na rok 2024</t>
  </si>
  <si>
    <t xml:space="preserve">Předpoklad </t>
  </si>
  <si>
    <t>rozpočtu 2023</t>
  </si>
  <si>
    <t xml:space="preserve">Návrh rozpočtu </t>
  </si>
  <si>
    <t>Návrh rozpočtu 2024</t>
  </si>
  <si>
    <t>Rozpočet 2024</t>
  </si>
  <si>
    <t>Schválený rozpočet 2024</t>
  </si>
  <si>
    <t>Návrh rozpočtu a schválený rozpočet 2024 je v členění po paragrafech.</t>
  </si>
  <si>
    <t>zbývá uhradit:</t>
  </si>
  <si>
    <t>14 598 922,- Kč</t>
  </si>
  <si>
    <t>Obec Veleň, Hlavní 7, 250 63 Veleň, 00240940</t>
  </si>
  <si>
    <t>rozhlas a televize</t>
  </si>
  <si>
    <t>veřejné osvětlení</t>
  </si>
  <si>
    <t>krizová opatř. rezerva</t>
  </si>
  <si>
    <t>bankovní poplatky</t>
  </si>
  <si>
    <t>správní poplatky</t>
  </si>
  <si>
    <t>nájmy nebyt. nem.v.</t>
  </si>
  <si>
    <t>Schodek rozpočtu v roce 2024 bude uhrazen ze zůstatku na účtu obce.</t>
  </si>
  <si>
    <t>výdaje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</si>
</sst>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7" xfId="0" applyFont="1" applyBorder="1"/>
    <xf numFmtId="0" fontId="2" fillId="0" borderId="11" xfId="0" applyFont="1" applyBorder="1"/>
    <xf numFmtId="0" fontId="3" fillId="0" borderId="7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2" xfId="0" applyFont="1" applyBorder="1"/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2" xfId="0" applyFont="1" applyBorder="1"/>
    <xf numFmtId="0" fontId="2" fillId="0" borderId="13" xfId="0" applyFont="1" applyBorder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topLeftCell="A62" workbookViewId="0">
      <selection activeCell="I61" sqref="I61"/>
    </sheetView>
  </sheetViews>
  <sheetFormatPr defaultRowHeight="15" x14ac:dyDescent="0.25"/>
  <cols>
    <col min="3" max="3" width="21.140625" customWidth="1"/>
    <col min="4" max="4" width="10.85546875" customWidth="1"/>
    <col min="7" max="7" width="14.28515625" customWidth="1"/>
    <col min="8" max="8" width="16.5703125" customWidth="1"/>
    <col min="9" max="9" width="16.42578125" customWidth="1"/>
  </cols>
  <sheetData>
    <row r="1" spans="1:8" ht="18.75" x14ac:dyDescent="0.3">
      <c r="A1" s="39" t="s">
        <v>63</v>
      </c>
      <c r="B1" s="39"/>
      <c r="C1" s="39"/>
      <c r="D1" s="39"/>
      <c r="E1" s="39"/>
      <c r="F1" s="39"/>
      <c r="G1" s="39"/>
      <c r="H1" s="39"/>
    </row>
    <row r="2" spans="1:8" ht="15.75" x14ac:dyDescent="0.25">
      <c r="A2" s="1"/>
      <c r="B2" s="1"/>
      <c r="C2" s="1"/>
      <c r="D2" s="2"/>
    </row>
    <row r="3" spans="1:8" ht="15.75" x14ac:dyDescent="0.25">
      <c r="A3" s="43"/>
      <c r="B3" s="43"/>
      <c r="C3" s="43"/>
      <c r="D3" s="43"/>
    </row>
    <row r="4" spans="1:8" ht="15.75" x14ac:dyDescent="0.25">
      <c r="A4" s="43" t="s">
        <v>73</v>
      </c>
      <c r="B4" s="43"/>
      <c r="C4" s="43"/>
      <c r="D4" s="43"/>
      <c r="E4" s="43"/>
      <c r="F4" s="43"/>
      <c r="G4" s="43"/>
      <c r="H4" s="43"/>
    </row>
    <row r="5" spans="1:8" ht="16.5" thickBot="1" x14ac:dyDescent="0.3">
      <c r="A5" s="2"/>
      <c r="B5" s="2"/>
      <c r="C5" s="2"/>
      <c r="D5" s="2"/>
    </row>
    <row r="6" spans="1:8" ht="19.5" thickBot="1" x14ac:dyDescent="0.35">
      <c r="A6" s="40" t="s">
        <v>0</v>
      </c>
      <c r="B6" s="41"/>
      <c r="C6" s="41"/>
      <c r="D6" s="41"/>
      <c r="E6" s="41"/>
      <c r="F6" s="41"/>
      <c r="G6" s="41"/>
      <c r="H6" s="42"/>
    </row>
    <row r="7" spans="1:8" ht="15.75" x14ac:dyDescent="0.25">
      <c r="A7" s="5"/>
      <c r="B7" s="5"/>
      <c r="C7" s="2"/>
      <c r="D7" s="2"/>
      <c r="E7" s="44" t="s">
        <v>45</v>
      </c>
      <c r="F7" s="43"/>
      <c r="G7" s="24" t="s">
        <v>64</v>
      </c>
      <c r="H7" s="24" t="s">
        <v>66</v>
      </c>
    </row>
    <row r="8" spans="1:8" ht="15.75" x14ac:dyDescent="0.25">
      <c r="A8" s="16" t="s">
        <v>1</v>
      </c>
      <c r="B8" s="16" t="s">
        <v>49</v>
      </c>
      <c r="C8" s="37" t="s">
        <v>7</v>
      </c>
      <c r="D8" s="38"/>
      <c r="E8" s="37" t="s">
        <v>2</v>
      </c>
      <c r="F8" s="43"/>
      <c r="G8" s="25" t="s">
        <v>3</v>
      </c>
      <c r="H8" s="26"/>
    </row>
    <row r="9" spans="1:8" ht="15.75" x14ac:dyDescent="0.25">
      <c r="A9" s="16"/>
      <c r="B9" s="16"/>
      <c r="C9" s="19"/>
      <c r="D9" s="13"/>
      <c r="E9" s="19"/>
      <c r="F9" s="13"/>
      <c r="G9" s="16" t="s">
        <v>65</v>
      </c>
      <c r="H9" s="26"/>
    </row>
    <row r="10" spans="1:8" ht="16.5" thickBot="1" x14ac:dyDescent="0.3">
      <c r="A10" s="6"/>
      <c r="B10" s="6"/>
      <c r="C10" s="10"/>
      <c r="D10" s="7"/>
      <c r="E10" s="46" t="s">
        <v>50</v>
      </c>
      <c r="F10" s="48"/>
      <c r="G10" s="27" t="s">
        <v>62</v>
      </c>
      <c r="H10" s="27">
        <v>2024</v>
      </c>
    </row>
    <row r="11" spans="1:8" ht="15.75" x14ac:dyDescent="0.25">
      <c r="A11" s="5" t="s">
        <v>9</v>
      </c>
      <c r="B11" s="5" t="s">
        <v>55</v>
      </c>
      <c r="C11" s="2" t="s">
        <v>9</v>
      </c>
      <c r="D11" s="2"/>
      <c r="E11" s="44">
        <v>29500</v>
      </c>
      <c r="F11" s="51"/>
      <c r="G11" s="32">
        <v>36300</v>
      </c>
      <c r="H11" s="16">
        <v>37000</v>
      </c>
    </row>
    <row r="12" spans="1:8" ht="15.75" x14ac:dyDescent="0.25">
      <c r="A12" s="5" t="s">
        <v>6</v>
      </c>
      <c r="B12" s="5">
        <v>1341</v>
      </c>
      <c r="C12" s="2" t="s">
        <v>10</v>
      </c>
      <c r="D12" s="2"/>
      <c r="E12" s="37">
        <v>20</v>
      </c>
      <c r="F12" s="43"/>
      <c r="G12" s="32">
        <v>20</v>
      </c>
      <c r="H12" s="16">
        <v>20</v>
      </c>
    </row>
    <row r="13" spans="1:8" ht="15.75" x14ac:dyDescent="0.25">
      <c r="A13" s="5"/>
      <c r="B13" s="5">
        <v>1343</v>
      </c>
      <c r="C13" s="2" t="s">
        <v>36</v>
      </c>
      <c r="D13" s="2"/>
      <c r="E13" s="37">
        <v>5</v>
      </c>
      <c r="F13" s="43"/>
      <c r="G13" s="32">
        <v>5</v>
      </c>
      <c r="H13" s="16">
        <v>0</v>
      </c>
    </row>
    <row r="14" spans="1:8" ht="15.75" x14ac:dyDescent="0.25">
      <c r="A14" s="5"/>
      <c r="B14" s="5">
        <v>1345</v>
      </c>
      <c r="C14" s="2" t="s">
        <v>35</v>
      </c>
      <c r="D14" s="2"/>
      <c r="E14" s="37">
        <v>800</v>
      </c>
      <c r="F14" s="43"/>
      <c r="G14" s="32">
        <v>1220</v>
      </c>
      <c r="H14" s="16">
        <v>1000</v>
      </c>
    </row>
    <row r="15" spans="1:8" ht="15.75" x14ac:dyDescent="0.25">
      <c r="A15" s="5"/>
      <c r="B15" s="5">
        <v>1334</v>
      </c>
      <c r="C15" s="2" t="s">
        <v>37</v>
      </c>
      <c r="D15" s="2"/>
      <c r="E15" s="37">
        <v>20</v>
      </c>
      <c r="F15" s="43"/>
      <c r="G15" s="32">
        <v>320</v>
      </c>
      <c r="H15" s="16">
        <v>20</v>
      </c>
    </row>
    <row r="16" spans="1:8" ht="15.75" x14ac:dyDescent="0.25">
      <c r="A16" s="5" t="s">
        <v>6</v>
      </c>
      <c r="B16" s="5">
        <v>1361</v>
      </c>
      <c r="C16" s="2" t="s">
        <v>78</v>
      </c>
      <c r="D16" s="2"/>
      <c r="E16" s="37">
        <v>20</v>
      </c>
      <c r="F16" s="43"/>
      <c r="G16" s="32">
        <v>20</v>
      </c>
      <c r="H16" s="16">
        <v>20</v>
      </c>
    </row>
    <row r="17" spans="1:10" ht="15.75" x14ac:dyDescent="0.25">
      <c r="A17" s="5"/>
      <c r="B17" s="5">
        <v>1381</v>
      </c>
      <c r="C17" s="2" t="s">
        <v>42</v>
      </c>
      <c r="D17" s="2"/>
      <c r="E17" s="37">
        <v>150</v>
      </c>
      <c r="F17" s="43"/>
      <c r="G17" s="32">
        <v>230</v>
      </c>
      <c r="H17" s="16">
        <v>200</v>
      </c>
    </row>
    <row r="18" spans="1:10" ht="15.75" x14ac:dyDescent="0.25">
      <c r="A18" s="5">
        <v>2310</v>
      </c>
      <c r="B18" s="5"/>
      <c r="C18" s="2" t="s">
        <v>8</v>
      </c>
      <c r="D18" s="2"/>
      <c r="E18" s="37">
        <v>5</v>
      </c>
      <c r="F18" s="43"/>
      <c r="G18" s="32">
        <v>0</v>
      </c>
      <c r="H18" s="16">
        <v>0</v>
      </c>
    </row>
    <row r="19" spans="1:10" ht="15.75" x14ac:dyDescent="0.25">
      <c r="A19" s="5">
        <v>2321</v>
      </c>
      <c r="B19" s="5"/>
      <c r="C19" s="2" t="s">
        <v>11</v>
      </c>
      <c r="D19" s="2"/>
      <c r="E19" s="37">
        <v>2500</v>
      </c>
      <c r="F19" s="43"/>
      <c r="G19" s="32">
        <v>2300</v>
      </c>
      <c r="H19" s="16">
        <v>2200</v>
      </c>
    </row>
    <row r="20" spans="1:10" ht="15.75" x14ac:dyDescent="0.25">
      <c r="A20" s="5">
        <v>3113</v>
      </c>
      <c r="B20" s="5"/>
      <c r="C20" s="2" t="s">
        <v>12</v>
      </c>
      <c r="D20" s="2"/>
      <c r="E20" s="37">
        <v>10</v>
      </c>
      <c r="F20" s="43"/>
      <c r="G20" s="32">
        <v>1</v>
      </c>
      <c r="H20" s="16">
        <v>1</v>
      </c>
    </row>
    <row r="21" spans="1:10" ht="15.75" x14ac:dyDescent="0.25">
      <c r="A21" s="5">
        <v>3314</v>
      </c>
      <c r="B21" s="5"/>
      <c r="C21" s="2" t="s">
        <v>13</v>
      </c>
      <c r="D21" s="2"/>
      <c r="E21" s="37">
        <v>1</v>
      </c>
      <c r="F21" s="43"/>
      <c r="G21" s="32">
        <v>1</v>
      </c>
      <c r="H21" s="16">
        <v>1</v>
      </c>
    </row>
    <row r="22" spans="1:10" ht="15.75" x14ac:dyDescent="0.25">
      <c r="A22" s="5">
        <v>3319</v>
      </c>
      <c r="B22" s="5"/>
      <c r="C22" s="2" t="s">
        <v>14</v>
      </c>
      <c r="D22" s="2"/>
      <c r="E22" s="37">
        <v>60</v>
      </c>
      <c r="F22" s="43"/>
      <c r="G22" s="32">
        <v>40</v>
      </c>
      <c r="H22" s="16">
        <v>60</v>
      </c>
    </row>
    <row r="23" spans="1:10" ht="15.75" x14ac:dyDescent="0.25">
      <c r="A23" s="5">
        <v>3612</v>
      </c>
      <c r="B23" s="5"/>
      <c r="C23" s="2" t="s">
        <v>15</v>
      </c>
      <c r="D23" s="2"/>
      <c r="E23" s="37">
        <v>50</v>
      </c>
      <c r="F23" s="43"/>
      <c r="G23" s="32">
        <v>30</v>
      </c>
      <c r="H23" s="16">
        <v>40</v>
      </c>
    </row>
    <row r="24" spans="1:10" ht="15.75" x14ac:dyDescent="0.25">
      <c r="A24" s="5">
        <v>3613</v>
      </c>
      <c r="B24" s="5"/>
      <c r="C24" s="2" t="s">
        <v>79</v>
      </c>
      <c r="D24" s="2"/>
      <c r="E24" s="37">
        <v>0</v>
      </c>
      <c r="F24" s="43"/>
      <c r="G24" s="32">
        <v>134</v>
      </c>
      <c r="H24" s="16">
        <v>140</v>
      </c>
    </row>
    <row r="25" spans="1:10" ht="15.75" x14ac:dyDescent="0.25">
      <c r="A25" s="5" t="s">
        <v>39</v>
      </c>
      <c r="B25" s="5"/>
      <c r="C25" s="2" t="s">
        <v>38</v>
      </c>
      <c r="D25" s="2"/>
      <c r="E25" s="37">
        <v>250</v>
      </c>
      <c r="F25" s="43"/>
      <c r="G25" s="32">
        <v>24406</v>
      </c>
      <c r="H25" s="16">
        <v>250</v>
      </c>
    </row>
    <row r="26" spans="1:10" ht="15.75" x14ac:dyDescent="0.25">
      <c r="A26" s="5">
        <v>3722</v>
      </c>
      <c r="B26" s="5"/>
      <c r="C26" s="2" t="s">
        <v>16</v>
      </c>
      <c r="D26" s="2"/>
      <c r="E26" s="37">
        <v>450</v>
      </c>
      <c r="F26" s="43"/>
      <c r="G26" s="32">
        <v>420</v>
      </c>
      <c r="H26" s="16">
        <v>450</v>
      </c>
    </row>
    <row r="27" spans="1:10" ht="15.75" x14ac:dyDescent="0.25">
      <c r="A27" s="5">
        <v>5512</v>
      </c>
      <c r="B27" s="5"/>
      <c r="C27" s="2" t="s">
        <v>17</v>
      </c>
      <c r="D27" s="2"/>
      <c r="E27" s="37">
        <v>100</v>
      </c>
      <c r="F27" s="43"/>
      <c r="G27" s="32">
        <v>185</v>
      </c>
      <c r="H27" s="16">
        <v>100</v>
      </c>
    </row>
    <row r="28" spans="1:10" ht="15.75" x14ac:dyDescent="0.25">
      <c r="A28" s="5">
        <v>6171</v>
      </c>
      <c r="B28" s="5"/>
      <c r="C28" s="2" t="s">
        <v>18</v>
      </c>
      <c r="D28" s="2"/>
      <c r="E28" s="37">
        <v>500</v>
      </c>
      <c r="F28" s="43"/>
      <c r="G28" s="32">
        <v>3215</v>
      </c>
      <c r="H28" s="16">
        <v>6500</v>
      </c>
    </row>
    <row r="29" spans="1:10" ht="15.75" x14ac:dyDescent="0.25">
      <c r="A29" s="5">
        <v>6221</v>
      </c>
      <c r="B29" s="5"/>
      <c r="C29" s="2" t="s">
        <v>56</v>
      </c>
      <c r="D29" s="2"/>
      <c r="E29" s="37">
        <v>0</v>
      </c>
      <c r="F29" s="43"/>
      <c r="G29" s="32">
        <v>0</v>
      </c>
      <c r="H29" s="16">
        <v>0</v>
      </c>
    </row>
    <row r="30" spans="1:10" ht="15.75" x14ac:dyDescent="0.25">
      <c r="A30" s="5">
        <v>6310</v>
      </c>
      <c r="B30" s="5"/>
      <c r="C30" s="2" t="s">
        <v>19</v>
      </c>
      <c r="D30" s="2"/>
      <c r="E30" s="37">
        <v>0</v>
      </c>
      <c r="F30" s="43"/>
      <c r="G30" s="32">
        <v>0</v>
      </c>
      <c r="H30" s="16">
        <v>0</v>
      </c>
      <c r="J30" s="23"/>
    </row>
    <row r="31" spans="1:10" ht="16.5" thickBot="1" x14ac:dyDescent="0.3">
      <c r="A31" s="6">
        <v>6330</v>
      </c>
      <c r="B31" s="6"/>
      <c r="C31" s="7" t="s">
        <v>20</v>
      </c>
      <c r="D31" s="7"/>
      <c r="E31" s="46">
        <v>1000</v>
      </c>
      <c r="F31" s="48"/>
      <c r="G31" s="32">
        <v>1000</v>
      </c>
      <c r="H31" s="16">
        <v>1000</v>
      </c>
    </row>
    <row r="32" spans="1:10" ht="16.5" thickBot="1" x14ac:dyDescent="0.3">
      <c r="A32" s="8"/>
      <c r="B32" s="8"/>
      <c r="C32" s="11" t="s">
        <v>21</v>
      </c>
      <c r="D32" s="9"/>
      <c r="E32" s="49">
        <f>SUM(E11:E31)</f>
        <v>35441</v>
      </c>
      <c r="F32" s="50"/>
      <c r="G32" s="33">
        <f>SUM(G11:G31)</f>
        <v>69847</v>
      </c>
      <c r="H32" s="21">
        <f>SUM(H11:H31)</f>
        <v>49002</v>
      </c>
    </row>
    <row r="33" spans="1:8" ht="15.75" x14ac:dyDescent="0.25">
      <c r="A33" s="2"/>
      <c r="B33" s="2"/>
      <c r="C33" s="2"/>
      <c r="D33" s="2"/>
    </row>
    <row r="34" spans="1:8" ht="15.75" x14ac:dyDescent="0.25">
      <c r="A34" s="2"/>
      <c r="B34" s="2"/>
      <c r="C34" s="2"/>
      <c r="D34" s="2"/>
    </row>
    <row r="35" spans="1:8" ht="15.75" x14ac:dyDescent="0.25">
      <c r="A35" s="2"/>
      <c r="B35" s="2"/>
      <c r="C35" s="2"/>
      <c r="D35" s="2"/>
    </row>
    <row r="36" spans="1:8" ht="15.75" x14ac:dyDescent="0.25">
      <c r="A36" s="2"/>
      <c r="B36" s="2"/>
      <c r="C36" s="2"/>
      <c r="D36" s="2"/>
    </row>
    <row r="37" spans="1:8" ht="16.5" thickBot="1" x14ac:dyDescent="0.3">
      <c r="A37" s="2"/>
      <c r="B37" s="2"/>
      <c r="C37" s="2"/>
      <c r="D37" s="2"/>
    </row>
    <row r="38" spans="1:8" ht="19.5" thickBot="1" x14ac:dyDescent="0.35">
      <c r="A38" s="40" t="s">
        <v>5</v>
      </c>
      <c r="B38" s="41"/>
      <c r="C38" s="41"/>
      <c r="D38" s="41"/>
      <c r="E38" s="41"/>
      <c r="F38" s="41"/>
      <c r="G38" s="41"/>
      <c r="H38" s="42"/>
    </row>
    <row r="39" spans="1:8" ht="15.75" x14ac:dyDescent="0.25">
      <c r="A39" s="5"/>
      <c r="B39" s="5"/>
      <c r="C39" s="2"/>
      <c r="D39" s="2"/>
      <c r="E39" s="44" t="s">
        <v>45</v>
      </c>
      <c r="F39" s="45"/>
      <c r="G39" s="24" t="s">
        <v>64</v>
      </c>
      <c r="H39" s="24" t="s">
        <v>48</v>
      </c>
    </row>
    <row r="40" spans="1:8" ht="15.75" x14ac:dyDescent="0.25">
      <c r="A40" s="16" t="s">
        <v>1</v>
      </c>
      <c r="B40" s="16" t="s">
        <v>49</v>
      </c>
      <c r="C40" s="37" t="s">
        <v>7</v>
      </c>
      <c r="D40" s="38"/>
      <c r="E40" s="37" t="s">
        <v>2</v>
      </c>
      <c r="F40" s="38"/>
      <c r="G40" s="25" t="s">
        <v>3</v>
      </c>
      <c r="H40" s="16" t="s">
        <v>4</v>
      </c>
    </row>
    <row r="41" spans="1:8" ht="15.75" x14ac:dyDescent="0.25">
      <c r="A41" s="16"/>
      <c r="B41" s="16"/>
      <c r="C41" s="13"/>
      <c r="D41" s="13"/>
      <c r="E41" s="19"/>
      <c r="F41" s="20"/>
      <c r="G41" s="16" t="s">
        <v>65</v>
      </c>
      <c r="H41" s="16"/>
    </row>
    <row r="42" spans="1:8" ht="16.5" thickBot="1" x14ac:dyDescent="0.3">
      <c r="A42" s="6"/>
      <c r="B42" s="6"/>
      <c r="C42" s="7"/>
      <c r="D42" s="7"/>
      <c r="E42" s="46" t="s">
        <v>50</v>
      </c>
      <c r="F42" s="47"/>
      <c r="G42" s="27" t="s">
        <v>62</v>
      </c>
      <c r="H42" s="27">
        <v>2024</v>
      </c>
    </row>
    <row r="43" spans="1:8" ht="15.75" x14ac:dyDescent="0.25">
      <c r="A43" s="3">
        <v>2212</v>
      </c>
      <c r="B43" s="3"/>
      <c r="C43" s="4" t="s">
        <v>22</v>
      </c>
      <c r="D43" s="4"/>
      <c r="E43" s="44">
        <v>1200</v>
      </c>
      <c r="F43" s="45"/>
      <c r="G43" s="34">
        <v>2600</v>
      </c>
      <c r="H43" s="29">
        <v>300</v>
      </c>
    </row>
    <row r="44" spans="1:8" ht="15.75" x14ac:dyDescent="0.25">
      <c r="A44" s="5">
        <v>2219</v>
      </c>
      <c r="B44" s="5"/>
      <c r="C44" s="2" t="s">
        <v>23</v>
      </c>
      <c r="D44" s="2"/>
      <c r="E44" s="37">
        <v>700</v>
      </c>
      <c r="F44" s="38"/>
      <c r="G44" s="34">
        <v>1000</v>
      </c>
      <c r="H44" s="16">
        <v>500</v>
      </c>
    </row>
    <row r="45" spans="1:8" ht="15.75" x14ac:dyDescent="0.25">
      <c r="A45" s="5">
        <v>2229</v>
      </c>
      <c r="B45" s="5"/>
      <c r="C45" s="2" t="s">
        <v>57</v>
      </c>
      <c r="D45" s="2"/>
      <c r="E45" s="37">
        <v>0</v>
      </c>
      <c r="F45" s="38"/>
      <c r="G45" s="34">
        <v>0</v>
      </c>
      <c r="H45" s="16">
        <v>0</v>
      </c>
    </row>
    <row r="46" spans="1:8" ht="15.75" x14ac:dyDescent="0.25">
      <c r="A46" s="5">
        <v>2292</v>
      </c>
      <c r="B46" s="5"/>
      <c r="C46" s="2" t="s">
        <v>24</v>
      </c>
      <c r="D46" s="2"/>
      <c r="E46" s="37">
        <v>750</v>
      </c>
      <c r="F46" s="38"/>
      <c r="G46" s="34">
        <v>750</v>
      </c>
      <c r="H46" s="16">
        <v>750</v>
      </c>
    </row>
    <row r="47" spans="1:8" ht="15.75" x14ac:dyDescent="0.25">
      <c r="A47" s="5">
        <v>2310</v>
      </c>
      <c r="B47" s="5"/>
      <c r="C47" s="2" t="s">
        <v>8</v>
      </c>
      <c r="D47" s="2"/>
      <c r="E47" s="37">
        <v>15</v>
      </c>
      <c r="F47" s="38"/>
      <c r="G47" s="34">
        <v>5</v>
      </c>
      <c r="H47" s="16">
        <v>10</v>
      </c>
    </row>
    <row r="48" spans="1:8" ht="15.75" x14ac:dyDescent="0.25">
      <c r="A48" s="5">
        <v>2321</v>
      </c>
      <c r="B48" s="5"/>
      <c r="C48" s="2" t="s">
        <v>25</v>
      </c>
      <c r="D48" s="2"/>
      <c r="E48" s="37">
        <v>2500</v>
      </c>
      <c r="F48" s="38"/>
      <c r="G48" s="34">
        <v>2400</v>
      </c>
      <c r="H48" s="16">
        <v>2500</v>
      </c>
    </row>
    <row r="49" spans="1:10" ht="15.75" x14ac:dyDescent="0.25">
      <c r="A49" s="5">
        <v>2333</v>
      </c>
      <c r="B49" s="5"/>
      <c r="C49" s="2" t="s">
        <v>26</v>
      </c>
      <c r="D49" s="2"/>
      <c r="E49" s="37">
        <v>20</v>
      </c>
      <c r="F49" s="38"/>
      <c r="G49" s="34">
        <v>0</v>
      </c>
      <c r="H49" s="16">
        <v>20</v>
      </c>
    </row>
    <row r="50" spans="1:10" ht="15.75" x14ac:dyDescent="0.25">
      <c r="A50" s="5">
        <v>3113</v>
      </c>
      <c r="B50" s="5"/>
      <c r="C50" s="2" t="s">
        <v>12</v>
      </c>
      <c r="D50" s="2"/>
      <c r="E50" s="37">
        <v>3480</v>
      </c>
      <c r="F50" s="38"/>
      <c r="G50" s="34">
        <v>7150</v>
      </c>
      <c r="H50" s="16">
        <v>4500</v>
      </c>
    </row>
    <row r="51" spans="1:10" ht="15.75" x14ac:dyDescent="0.25">
      <c r="A51" s="5">
        <v>3314</v>
      </c>
      <c r="B51" s="5"/>
      <c r="C51" s="2" t="s">
        <v>13</v>
      </c>
      <c r="D51" s="2"/>
      <c r="E51" s="37">
        <v>1</v>
      </c>
      <c r="F51" s="38"/>
      <c r="G51" s="34">
        <v>1</v>
      </c>
      <c r="H51" s="16">
        <v>5</v>
      </c>
    </row>
    <row r="52" spans="1:10" ht="15.75" x14ac:dyDescent="0.25">
      <c r="A52" s="5">
        <v>3319</v>
      </c>
      <c r="B52" s="5"/>
      <c r="C52" s="2" t="s">
        <v>14</v>
      </c>
      <c r="D52" s="2"/>
      <c r="E52" s="37">
        <v>300</v>
      </c>
      <c r="F52" s="38"/>
      <c r="G52" s="34">
        <v>480</v>
      </c>
      <c r="H52" s="16">
        <v>300</v>
      </c>
    </row>
    <row r="53" spans="1:10" ht="15.75" x14ac:dyDescent="0.25">
      <c r="A53" s="5">
        <v>3341</v>
      </c>
      <c r="B53" s="5"/>
      <c r="C53" s="2" t="s">
        <v>74</v>
      </c>
      <c r="D53" s="2"/>
      <c r="E53" s="37">
        <v>35</v>
      </c>
      <c r="F53" s="38"/>
      <c r="G53" s="34">
        <v>20</v>
      </c>
      <c r="H53" s="16">
        <v>35</v>
      </c>
    </row>
    <row r="54" spans="1:10" ht="15.75" x14ac:dyDescent="0.25">
      <c r="A54" s="5">
        <v>3399</v>
      </c>
      <c r="B54" s="5"/>
      <c r="C54" s="2" t="s">
        <v>27</v>
      </c>
      <c r="D54" s="2"/>
      <c r="E54" s="37">
        <v>100</v>
      </c>
      <c r="F54" s="38"/>
      <c r="G54" s="34">
        <v>100</v>
      </c>
      <c r="H54" s="16">
        <v>150</v>
      </c>
    </row>
    <row r="55" spans="1:10" ht="15.75" x14ac:dyDescent="0.25">
      <c r="A55" s="5">
        <v>3419</v>
      </c>
      <c r="B55" s="5"/>
      <c r="C55" s="2" t="s">
        <v>28</v>
      </c>
      <c r="D55" s="2"/>
      <c r="E55" s="37">
        <v>50</v>
      </c>
      <c r="F55" s="38"/>
      <c r="G55" s="34">
        <v>200</v>
      </c>
      <c r="H55" s="16">
        <v>50</v>
      </c>
    </row>
    <row r="56" spans="1:10" ht="15.75" x14ac:dyDescent="0.25">
      <c r="A56" s="5">
        <v>3421</v>
      </c>
      <c r="B56" s="5"/>
      <c r="C56" s="2" t="s">
        <v>29</v>
      </c>
      <c r="D56" s="2"/>
      <c r="E56" s="37">
        <v>20</v>
      </c>
      <c r="F56" s="38"/>
      <c r="G56" s="34">
        <v>10</v>
      </c>
      <c r="H56" s="16">
        <v>20</v>
      </c>
    </row>
    <row r="57" spans="1:10" ht="15.75" x14ac:dyDescent="0.25">
      <c r="A57" s="5">
        <v>3631</v>
      </c>
      <c r="B57" s="5"/>
      <c r="C57" s="2" t="s">
        <v>75</v>
      </c>
      <c r="D57" s="2"/>
      <c r="E57" s="37">
        <v>400</v>
      </c>
      <c r="F57" s="38"/>
      <c r="G57" s="34">
        <v>400</v>
      </c>
      <c r="H57" s="16">
        <v>500</v>
      </c>
    </row>
    <row r="58" spans="1:10" ht="15.75" x14ac:dyDescent="0.25">
      <c r="A58" s="5">
        <v>3639</v>
      </c>
      <c r="B58" s="5"/>
      <c r="C58" s="2" t="s">
        <v>30</v>
      </c>
      <c r="D58" s="2"/>
      <c r="E58" s="37">
        <v>1100</v>
      </c>
      <c r="F58" s="38"/>
      <c r="G58" s="34">
        <v>1000</v>
      </c>
      <c r="H58" s="16">
        <v>1200</v>
      </c>
    </row>
    <row r="59" spans="1:10" ht="15.75" x14ac:dyDescent="0.25">
      <c r="A59" s="5">
        <v>3722</v>
      </c>
      <c r="B59" s="5"/>
      <c r="C59" s="2" t="s">
        <v>16</v>
      </c>
      <c r="D59" s="2"/>
      <c r="E59" s="37">
        <v>2000</v>
      </c>
      <c r="F59" s="38"/>
      <c r="G59" s="34">
        <v>2250</v>
      </c>
      <c r="H59" s="16">
        <v>2200</v>
      </c>
    </row>
    <row r="60" spans="1:10" ht="15.75" x14ac:dyDescent="0.25">
      <c r="A60" s="5">
        <v>3743</v>
      </c>
      <c r="B60" s="5"/>
      <c r="C60" s="2" t="s">
        <v>31</v>
      </c>
      <c r="D60" s="2"/>
      <c r="E60" s="37">
        <v>0</v>
      </c>
      <c r="F60" s="38"/>
      <c r="G60" s="34">
        <v>0</v>
      </c>
      <c r="H60" s="16">
        <v>0</v>
      </c>
      <c r="J60" s="56"/>
    </row>
    <row r="61" spans="1:10" ht="15.75" x14ac:dyDescent="0.25">
      <c r="A61" s="5">
        <v>3745</v>
      </c>
      <c r="B61" s="5"/>
      <c r="C61" s="2" t="s">
        <v>32</v>
      </c>
      <c r="D61" s="2"/>
      <c r="E61" s="37">
        <v>600</v>
      </c>
      <c r="F61" s="38"/>
      <c r="G61" s="34">
        <v>500</v>
      </c>
      <c r="H61" s="16">
        <v>600</v>
      </c>
    </row>
    <row r="62" spans="1:10" ht="15.75" x14ac:dyDescent="0.25">
      <c r="A62" s="5">
        <v>3769</v>
      </c>
      <c r="B62" s="5"/>
      <c r="C62" s="2" t="s">
        <v>58</v>
      </c>
      <c r="D62" s="2"/>
      <c r="E62" s="37">
        <v>0</v>
      </c>
      <c r="F62" s="38"/>
      <c r="G62" s="34">
        <v>0</v>
      </c>
      <c r="H62" s="16">
        <v>0</v>
      </c>
    </row>
    <row r="63" spans="1:10" ht="15.75" x14ac:dyDescent="0.25">
      <c r="A63" s="5">
        <v>5213</v>
      </c>
      <c r="B63" s="5"/>
      <c r="C63" s="2" t="s">
        <v>76</v>
      </c>
      <c r="D63" s="36"/>
      <c r="E63" s="37">
        <v>100</v>
      </c>
      <c r="F63" s="38"/>
      <c r="G63" s="34">
        <v>35</v>
      </c>
      <c r="H63" s="16">
        <v>100</v>
      </c>
    </row>
    <row r="64" spans="1:10" ht="15.75" x14ac:dyDescent="0.25">
      <c r="A64" s="5">
        <v>5512</v>
      </c>
      <c r="B64" s="5"/>
      <c r="C64" s="2" t="s">
        <v>17</v>
      </c>
      <c r="D64" s="2"/>
      <c r="E64" s="37">
        <v>400</v>
      </c>
      <c r="F64" s="38"/>
      <c r="G64" s="34">
        <v>2985</v>
      </c>
      <c r="H64" s="16">
        <v>400</v>
      </c>
    </row>
    <row r="65" spans="1:8" ht="15.75" x14ac:dyDescent="0.25">
      <c r="A65" s="5">
        <v>5269</v>
      </c>
      <c r="B65" s="5"/>
      <c r="C65" s="2" t="s">
        <v>44</v>
      </c>
      <c r="D65" s="2"/>
      <c r="E65" s="37">
        <v>0</v>
      </c>
      <c r="F65" s="38"/>
      <c r="G65" s="34">
        <v>0</v>
      </c>
      <c r="H65" s="16">
        <v>0</v>
      </c>
    </row>
    <row r="66" spans="1:8" ht="15.75" x14ac:dyDescent="0.25">
      <c r="A66" s="5">
        <v>6112</v>
      </c>
      <c r="B66" s="5"/>
      <c r="C66" s="2" t="s">
        <v>43</v>
      </c>
      <c r="D66" s="2"/>
      <c r="E66" s="37">
        <v>2100</v>
      </c>
      <c r="F66" s="38"/>
      <c r="G66" s="34">
        <v>2150</v>
      </c>
      <c r="H66" s="16">
        <v>2300</v>
      </c>
    </row>
    <row r="67" spans="1:8" ht="15.75" x14ac:dyDescent="0.25">
      <c r="A67" s="5">
        <v>6115</v>
      </c>
      <c r="B67" s="5"/>
      <c r="C67" s="2" t="s">
        <v>59</v>
      </c>
      <c r="D67" s="2"/>
      <c r="E67" s="37">
        <v>0</v>
      </c>
      <c r="F67" s="38"/>
      <c r="G67" s="34">
        <v>0</v>
      </c>
      <c r="H67" s="16">
        <v>0</v>
      </c>
    </row>
    <row r="68" spans="1:8" ht="15.75" x14ac:dyDescent="0.25">
      <c r="A68" s="5">
        <v>6118</v>
      </c>
      <c r="B68" s="5"/>
      <c r="C68" s="2" t="s">
        <v>52</v>
      </c>
      <c r="D68" s="2"/>
      <c r="E68" s="37">
        <v>30</v>
      </c>
      <c r="F68" s="38"/>
      <c r="G68" s="34">
        <v>38</v>
      </c>
      <c r="H68" s="16">
        <v>0</v>
      </c>
    </row>
    <row r="69" spans="1:8" ht="15.75" x14ac:dyDescent="0.25">
      <c r="A69" s="5">
        <v>6171</v>
      </c>
      <c r="B69" s="5"/>
      <c r="C69" s="2" t="s">
        <v>18</v>
      </c>
      <c r="D69" s="2"/>
      <c r="E69" s="37">
        <v>15392</v>
      </c>
      <c r="F69" s="38"/>
      <c r="G69" s="34">
        <v>16107</v>
      </c>
      <c r="H69" s="16">
        <v>52000</v>
      </c>
    </row>
    <row r="70" spans="1:8" ht="15.75" x14ac:dyDescent="0.25">
      <c r="A70" s="5" t="s">
        <v>6</v>
      </c>
      <c r="B70" s="5">
        <v>8124</v>
      </c>
      <c r="C70" s="2" t="s">
        <v>53</v>
      </c>
      <c r="D70" s="2"/>
      <c r="E70" s="37">
        <v>3146</v>
      </c>
      <c r="F70" s="38"/>
      <c r="G70" s="34">
        <v>7810</v>
      </c>
      <c r="H70" s="16">
        <v>1350</v>
      </c>
    </row>
    <row r="71" spans="1:8" ht="15.75" x14ac:dyDescent="0.25">
      <c r="A71" s="5">
        <v>6221</v>
      </c>
      <c r="B71" s="5"/>
      <c r="C71" s="2" t="s">
        <v>60</v>
      </c>
      <c r="D71" s="2"/>
      <c r="E71" s="37">
        <v>0</v>
      </c>
      <c r="F71" s="38"/>
      <c r="G71" s="34">
        <v>0</v>
      </c>
      <c r="H71" s="16">
        <v>0</v>
      </c>
    </row>
    <row r="72" spans="1:8" ht="15.75" x14ac:dyDescent="0.25">
      <c r="A72" s="5">
        <v>6310</v>
      </c>
      <c r="B72" s="5"/>
      <c r="C72" s="2" t="s">
        <v>77</v>
      </c>
      <c r="D72" s="2"/>
      <c r="E72" s="37">
        <v>2</v>
      </c>
      <c r="F72" s="38"/>
      <c r="G72" s="34">
        <v>2</v>
      </c>
      <c r="H72" s="16">
        <v>2</v>
      </c>
    </row>
    <row r="73" spans="1:8" ht="15.75" x14ac:dyDescent="0.25">
      <c r="A73" s="5">
        <v>6330</v>
      </c>
      <c r="B73" s="5"/>
      <c r="C73" s="2" t="s">
        <v>33</v>
      </c>
      <c r="D73" s="2"/>
      <c r="E73" s="37">
        <v>1000</v>
      </c>
      <c r="F73" s="38"/>
      <c r="G73" s="34">
        <v>1300</v>
      </c>
      <c r="H73" s="16">
        <v>1000</v>
      </c>
    </row>
    <row r="74" spans="1:8" ht="15.75" x14ac:dyDescent="0.25">
      <c r="A74" s="5">
        <v>6409</v>
      </c>
      <c r="B74" s="5"/>
      <c r="C74" s="2" t="s">
        <v>34</v>
      </c>
      <c r="D74" s="2"/>
      <c r="E74" s="37">
        <v>0</v>
      </c>
      <c r="F74" s="38"/>
      <c r="G74" s="34">
        <v>4</v>
      </c>
      <c r="H74" s="16">
        <v>0</v>
      </c>
    </row>
    <row r="75" spans="1:8" ht="15.75" x14ac:dyDescent="0.25">
      <c r="A75" s="5"/>
      <c r="B75" s="5" t="s">
        <v>6</v>
      </c>
      <c r="C75" s="2" t="s">
        <v>6</v>
      </c>
      <c r="D75" s="2"/>
      <c r="E75" s="37"/>
      <c r="F75" s="38"/>
      <c r="G75" s="34"/>
      <c r="H75" s="30"/>
    </row>
    <row r="76" spans="1:8" ht="16.5" thickBot="1" x14ac:dyDescent="0.3">
      <c r="A76" s="6"/>
      <c r="B76" s="6" t="s">
        <v>6</v>
      </c>
      <c r="C76" s="7" t="s">
        <v>6</v>
      </c>
      <c r="D76" s="7"/>
      <c r="E76" s="46"/>
      <c r="F76" s="47"/>
      <c r="G76" s="35"/>
      <c r="H76" s="31"/>
    </row>
    <row r="77" spans="1:8" ht="16.5" thickBot="1" x14ac:dyDescent="0.3">
      <c r="A77" s="6"/>
      <c r="B77" s="10"/>
      <c r="C77" s="54" t="s">
        <v>81</v>
      </c>
      <c r="D77" s="55"/>
      <c r="E77" s="49">
        <f>SUM(E43:E76)</f>
        <v>35441</v>
      </c>
      <c r="F77" s="53"/>
      <c r="G77" s="33">
        <f>SUM(G43:G76)</f>
        <v>49297</v>
      </c>
      <c r="H77" s="28">
        <f>SUM(H43:H76)</f>
        <v>70792</v>
      </c>
    </row>
    <row r="78" spans="1:8" ht="15.75" x14ac:dyDescent="0.25">
      <c r="A78" s="2"/>
      <c r="B78" s="2"/>
      <c r="C78" s="2"/>
      <c r="D78" s="2"/>
    </row>
    <row r="79" spans="1:8" ht="16.5" thickBot="1" x14ac:dyDescent="0.3">
      <c r="A79" s="2"/>
      <c r="B79" s="2"/>
      <c r="C79" s="2"/>
      <c r="D79" s="2"/>
    </row>
    <row r="80" spans="1:8" ht="16.5" thickBot="1" x14ac:dyDescent="0.3">
      <c r="A80" s="14"/>
      <c r="B80" s="9"/>
      <c r="C80" s="11" t="s">
        <v>46</v>
      </c>
      <c r="D80" s="15" t="s">
        <v>47</v>
      </c>
      <c r="E80" s="49">
        <v>0</v>
      </c>
      <c r="F80" s="53"/>
      <c r="G80" s="28">
        <v>20550</v>
      </c>
      <c r="H80" s="28">
        <v>-21790</v>
      </c>
    </row>
    <row r="81" spans="1:8" ht="15.75" x14ac:dyDescent="0.25">
      <c r="A81" s="2"/>
      <c r="B81" s="2"/>
      <c r="C81" s="12"/>
      <c r="D81" s="13"/>
      <c r="E81" s="13"/>
      <c r="F81" s="13"/>
      <c r="H81" s="13"/>
    </row>
    <row r="82" spans="1:8" ht="15.75" x14ac:dyDescent="0.25">
      <c r="A82" s="2"/>
      <c r="B82" s="12" t="s">
        <v>80</v>
      </c>
      <c r="C82" s="12"/>
      <c r="D82" s="13"/>
      <c r="E82" s="13"/>
      <c r="F82" s="13"/>
      <c r="H82" s="13"/>
    </row>
    <row r="83" spans="1:8" ht="15.75" x14ac:dyDescent="0.25">
      <c r="A83" s="2"/>
      <c r="B83" s="2"/>
      <c r="C83" s="12"/>
      <c r="D83" s="13"/>
    </row>
    <row r="84" spans="1:8" ht="15.75" x14ac:dyDescent="0.25">
      <c r="A84" s="2"/>
      <c r="B84" s="12" t="s">
        <v>54</v>
      </c>
      <c r="C84" s="12"/>
      <c r="D84" s="13"/>
      <c r="E84" s="13"/>
      <c r="F84" s="23" t="s">
        <v>71</v>
      </c>
      <c r="G84" s="23"/>
      <c r="H84" s="13" t="s">
        <v>72</v>
      </c>
    </row>
    <row r="85" spans="1:8" ht="15.75" x14ac:dyDescent="0.25">
      <c r="A85" s="2"/>
      <c r="B85" s="2" t="s">
        <v>6</v>
      </c>
      <c r="C85" s="2"/>
      <c r="D85" s="13"/>
      <c r="E85" s="22"/>
    </row>
    <row r="86" spans="1:8" ht="15.75" x14ac:dyDescent="0.25">
      <c r="A86" s="2"/>
      <c r="B86" s="2" t="s">
        <v>70</v>
      </c>
      <c r="C86" s="2"/>
      <c r="D86" s="13"/>
    </row>
    <row r="87" spans="1:8" ht="15.75" x14ac:dyDescent="0.25">
      <c r="A87" s="2"/>
      <c r="B87" s="2"/>
      <c r="C87" s="2"/>
      <c r="D87" s="13"/>
    </row>
    <row r="88" spans="1:8" ht="15.75" x14ac:dyDescent="0.25">
      <c r="A88" s="2"/>
      <c r="B88" s="2" t="s">
        <v>67</v>
      </c>
      <c r="C88" s="2"/>
      <c r="D88" s="2" t="s">
        <v>41</v>
      </c>
      <c r="G88" s="17">
        <v>45254</v>
      </c>
    </row>
    <row r="89" spans="1:8" ht="15.75" x14ac:dyDescent="0.25">
      <c r="A89" s="2"/>
      <c r="B89" s="52" t="s">
        <v>68</v>
      </c>
      <c r="C89" s="52"/>
      <c r="D89" s="2" t="s">
        <v>40</v>
      </c>
    </row>
    <row r="90" spans="1:8" ht="15.75" x14ac:dyDescent="0.25">
      <c r="A90" s="2"/>
      <c r="B90" s="18" t="s">
        <v>69</v>
      </c>
      <c r="C90" s="18"/>
      <c r="D90" s="2" t="s">
        <v>41</v>
      </c>
    </row>
    <row r="91" spans="1:8" ht="15.75" x14ac:dyDescent="0.25">
      <c r="A91" s="2"/>
      <c r="B91" s="2" t="s">
        <v>61</v>
      </c>
      <c r="C91" s="2" t="s">
        <v>6</v>
      </c>
      <c r="D91" s="2"/>
    </row>
    <row r="92" spans="1:8" ht="15.75" x14ac:dyDescent="0.25">
      <c r="A92" s="2"/>
      <c r="B92" s="2"/>
      <c r="C92" s="2"/>
      <c r="D92" s="2"/>
    </row>
    <row r="93" spans="1:8" ht="15.75" x14ac:dyDescent="0.25">
      <c r="A93" s="2"/>
      <c r="B93" s="2" t="s">
        <v>51</v>
      </c>
      <c r="C93" s="2"/>
      <c r="D93" s="2"/>
    </row>
    <row r="94" spans="1:8" ht="15.75" x14ac:dyDescent="0.25">
      <c r="A94" s="2"/>
      <c r="B94" s="2"/>
      <c r="C94" s="2"/>
      <c r="D94" s="2"/>
    </row>
    <row r="95" spans="1:8" ht="15.75" x14ac:dyDescent="0.25">
      <c r="A95" s="2"/>
      <c r="B95" s="2"/>
      <c r="C95" s="2"/>
      <c r="D95" s="2"/>
    </row>
  </sheetData>
  <mergeCells count="72">
    <mergeCell ref="E72:F72"/>
    <mergeCell ref="E73:F73"/>
    <mergeCell ref="E74:F74"/>
    <mergeCell ref="B89:C89"/>
    <mergeCell ref="E75:F75"/>
    <mergeCell ref="E76:F76"/>
    <mergeCell ref="E77:F77"/>
    <mergeCell ref="E80:F80"/>
    <mergeCell ref="E64:F64"/>
    <mergeCell ref="E65:F65"/>
    <mergeCell ref="E66:F66"/>
    <mergeCell ref="E69:F69"/>
    <mergeCell ref="E70:F70"/>
    <mergeCell ref="E67:F67"/>
    <mergeCell ref="A3:D3"/>
    <mergeCell ref="C8:D8"/>
    <mergeCell ref="E55:F55"/>
    <mergeCell ref="E56:F56"/>
    <mergeCell ref="E57:F57"/>
    <mergeCell ref="E29:F29"/>
    <mergeCell ref="E19:F19"/>
    <mergeCell ref="E20:F20"/>
    <mergeCell ref="E21:F21"/>
    <mergeCell ref="E22:F22"/>
    <mergeCell ref="E23:F23"/>
    <mergeCell ref="E25:F25"/>
    <mergeCell ref="E24:F24"/>
    <mergeCell ref="E11:F11"/>
    <mergeCell ref="E12:F12"/>
    <mergeCell ref="E13:F13"/>
    <mergeCell ref="E14:F14"/>
    <mergeCell ref="E15:F15"/>
    <mergeCell ref="E16:F16"/>
    <mergeCell ref="E17:F17"/>
    <mergeCell ref="E18:F18"/>
    <mergeCell ref="E42:F42"/>
    <mergeCell ref="E45:F45"/>
    <mergeCell ref="E47:F47"/>
    <mergeCell ref="E48:F48"/>
    <mergeCell ref="E49:F49"/>
    <mergeCell ref="E71:F71"/>
    <mergeCell ref="E68:F68"/>
    <mergeCell ref="E43:F43"/>
    <mergeCell ref="E44:F44"/>
    <mergeCell ref="E46:F46"/>
    <mergeCell ref="E50:F50"/>
    <mergeCell ref="E51:F51"/>
    <mergeCell ref="E52:F52"/>
    <mergeCell ref="E53:F53"/>
    <mergeCell ref="E54:F54"/>
    <mergeCell ref="E58:F58"/>
    <mergeCell ref="E59:F59"/>
    <mergeCell ref="E60:F60"/>
    <mergeCell ref="E61:F61"/>
    <mergeCell ref="E63:F63"/>
    <mergeCell ref="E62:F62"/>
    <mergeCell ref="E40:F40"/>
    <mergeCell ref="C40:D40"/>
    <mergeCell ref="A1:H1"/>
    <mergeCell ref="A6:H6"/>
    <mergeCell ref="A4:H4"/>
    <mergeCell ref="A38:H38"/>
    <mergeCell ref="E7:F7"/>
    <mergeCell ref="E8:F8"/>
    <mergeCell ref="E10:F10"/>
    <mergeCell ref="E39:F39"/>
    <mergeCell ref="E26:F26"/>
    <mergeCell ref="E27:F27"/>
    <mergeCell ref="E28:F28"/>
    <mergeCell ref="E30:F30"/>
    <mergeCell ref="E31:F31"/>
    <mergeCell ref="E32:F3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Jiří Kazda</cp:lastModifiedBy>
  <cp:lastPrinted>2022-12-29T13:35:28Z</cp:lastPrinted>
  <dcterms:created xsi:type="dcterms:W3CDTF">2019-11-01T11:41:30Z</dcterms:created>
  <dcterms:modified xsi:type="dcterms:W3CDTF">2023-11-24T13:10:04Z</dcterms:modified>
</cp:coreProperties>
</file>