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va\Desktop\"/>
    </mc:Choice>
  </mc:AlternateContent>
  <xr:revisionPtr revIDLastSave="0" documentId="8_{8AD30570-6122-4E90-9F7A-AFAE8C06D008}" xr6:coauthVersionLast="47" xr6:coauthVersionMax="47" xr10:uidLastSave="{00000000-0000-0000-0000-000000000000}"/>
  <bookViews>
    <workbookView xWindow="2295" yWindow="2295" windowWidth="21540" windowHeight="1138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9" i="1" l="1"/>
  <c r="F29" i="1"/>
  <c r="F72" i="1" s="1"/>
  <c r="G69" i="1"/>
  <c r="G29" i="1"/>
  <c r="E69" i="1"/>
  <c r="E29" i="1"/>
  <c r="E72" i="1" s="1"/>
  <c r="G72" i="1" l="1"/>
</calcChain>
</file>

<file path=xl/sharedStrings.xml><?xml version="1.0" encoding="utf-8"?>
<sst xmlns="http://schemas.openxmlformats.org/spreadsheetml/2006/main" count="107" uniqueCount="78">
  <si>
    <t>IČ: 240940</t>
  </si>
  <si>
    <t>Obec Veleň, Hlavní 7, 250 63 Veleň</t>
  </si>
  <si>
    <t>Příjmy:</t>
  </si>
  <si>
    <t>§</t>
  </si>
  <si>
    <t>rozpočet</t>
  </si>
  <si>
    <t>plnění</t>
  </si>
  <si>
    <t>rozpočtu</t>
  </si>
  <si>
    <t>celkem</t>
  </si>
  <si>
    <t>Výdaje:</t>
  </si>
  <si>
    <t xml:space="preserve"> </t>
  </si>
  <si>
    <t>text</t>
  </si>
  <si>
    <t>pitná voda</t>
  </si>
  <si>
    <t>daně</t>
  </si>
  <si>
    <t>psi</t>
  </si>
  <si>
    <t>správní popl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</si>
  <si>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</si>
  <si>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</si>
  <si>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</si>
  <si>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</si>
  <si>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</si>
  <si>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</si>
  <si>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</si>
  <si>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</si>
  <si>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</si>
  <si>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</si>
  <si>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</si>
  <si>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</si>
  <si>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</si>
  <si>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</si>
  <si>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</si>
  <si>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</si>
  <si>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</si>
  <si>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</si>
  <si>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</si>
  <si>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</si>
  <si>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</si>
  <si>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DPP</t>
  </si>
  <si>
    <t>rekult.půdy</t>
  </si>
  <si>
    <t>zeleň</t>
  </si>
  <si>
    <t>rezerva</t>
  </si>
  <si>
    <t>krizová opatř</t>
  </si>
  <si>
    <t>bank popl</t>
  </si>
  <si>
    <t>převody</t>
  </si>
  <si>
    <t>ost.neinv.výdaje</t>
  </si>
  <si>
    <t>komunál.odpad</t>
  </si>
  <si>
    <t>výdaje</t>
  </si>
  <si>
    <t>parkovné</t>
  </si>
  <si>
    <t>odvody za odnětí</t>
  </si>
  <si>
    <t xml:space="preserve">dotace  </t>
  </si>
  <si>
    <t>4***</t>
  </si>
  <si>
    <t>schváleno OZ dne:</t>
  </si>
  <si>
    <t>vyvěšeno dne:</t>
  </si>
  <si>
    <t>návrh rozpočtu je v členění po paragrafech.</t>
  </si>
  <si>
    <t>daň z hazardu</t>
  </si>
  <si>
    <t>zastupitelstvo mzdy</t>
  </si>
  <si>
    <t>ost.správa v obl.civil.nou</t>
  </si>
  <si>
    <t>Schválený</t>
  </si>
  <si>
    <t>Návrh</t>
  </si>
  <si>
    <t>Přebytek+</t>
  </si>
  <si>
    <t>Schodek -</t>
  </si>
  <si>
    <t xml:space="preserve">Schválený </t>
  </si>
  <si>
    <t>Předpoklad</t>
  </si>
  <si>
    <t>rozpočtu 2022</t>
  </si>
  <si>
    <t xml:space="preserve">Návrh </t>
  </si>
  <si>
    <t>návrh rozpočtu 2023</t>
  </si>
  <si>
    <t>Návrh rozpočtu obce Veleň na rok 2023</t>
  </si>
  <si>
    <t>položka</t>
  </si>
  <si>
    <t>pro rok 2023</t>
  </si>
  <si>
    <t>Mgr. Radka Matějková, starostka Obce Veleň</t>
  </si>
  <si>
    <t>volby prezident</t>
  </si>
  <si>
    <t>splátky úvěrů</t>
  </si>
  <si>
    <t>Dlouhodobý úvěr: Stavba ZŠ 500</t>
  </si>
  <si>
    <t>zbývá uhradit: 15,555.000,- Kč</t>
  </si>
  <si>
    <t>1***</t>
  </si>
  <si>
    <t>10.000.000,-</t>
  </si>
  <si>
    <t>Kč</t>
  </si>
  <si>
    <t>15.555.000,-</t>
  </si>
  <si>
    <t xml:space="preserve">přístavba MŠ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</si>
</sst>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7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12" xfId="0" applyFont="1" applyBorder="1"/>
    <xf numFmtId="0" fontId="2" fillId="0" borderId="13" xfId="0" applyFont="1" applyBorder="1"/>
    <xf numFmtId="0" fontId="4" fillId="0" borderId="8" xfId="0" applyFont="1" applyBorder="1"/>
    <xf numFmtId="0" fontId="2" fillId="0" borderId="10" xfId="0" applyFont="1" applyBorder="1"/>
    <xf numFmtId="0" fontId="4" fillId="0" borderId="14" xfId="0" applyFont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7" xfId="0" applyFont="1" applyBorder="1"/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  <xf numFmtId="0" fontId="2" fillId="0" borderId="11" xfId="0" applyFont="1" applyBorder="1"/>
    <xf numFmtId="0" fontId="2" fillId="0" borderId="9" xfId="0" applyFont="1" applyBorder="1"/>
    <xf numFmtId="0" fontId="2" fillId="0" borderId="17" xfId="0" applyFont="1" applyBorder="1"/>
    <xf numFmtId="0" fontId="5" fillId="0" borderId="1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18" xfId="0" applyFont="1" applyBorder="1"/>
    <xf numFmtId="0" fontId="5" fillId="0" borderId="7" xfId="0" applyFont="1" applyBorder="1" applyAlignment="1">
      <alignment horizontal="center"/>
    </xf>
    <xf numFmtId="0" fontId="5" fillId="0" borderId="17" xfId="0" applyFont="1" applyBorder="1"/>
    <xf numFmtId="0" fontId="6" fillId="0" borderId="12" xfId="0" applyFont="1" applyBorder="1"/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21" xfId="0" applyBorder="1"/>
    <xf numFmtId="0" fontId="0" fillId="0" borderId="8" xfId="0" applyBorder="1"/>
    <xf numFmtId="0" fontId="0" fillId="0" borderId="20" xfId="0" applyBorder="1"/>
    <xf numFmtId="0" fontId="0" fillId="0" borderId="9" xfId="0" applyBorder="1"/>
    <xf numFmtId="0" fontId="0" fillId="0" borderId="19" xfId="0" applyBorder="1"/>
    <xf numFmtId="0" fontId="0" fillId="0" borderId="18" xfId="0" applyBorder="1"/>
    <xf numFmtId="0" fontId="5" fillId="0" borderId="1" xfId="0" applyFont="1" applyBorder="1"/>
    <xf numFmtId="0" fontId="3" fillId="0" borderId="1" xfId="0" applyFont="1" applyBorder="1"/>
    <xf numFmtId="0" fontId="8" fillId="0" borderId="7" xfId="0" applyFont="1" applyBorder="1"/>
    <xf numFmtId="0" fontId="8" fillId="0" borderId="19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3"/>
  <sheetViews>
    <sheetView tabSelected="1" topLeftCell="A20" workbookViewId="0">
      <selection activeCell="G63" sqref="G63"/>
    </sheetView>
  </sheetViews>
  <sheetFormatPr defaultRowHeight="15" x14ac:dyDescent="0.25"/>
  <cols>
    <col min="3" max="3" width="21.140625" customWidth="1"/>
    <col min="4" max="4" width="10.85546875" customWidth="1"/>
    <col min="5" max="5" width="11.42578125" customWidth="1"/>
    <col min="6" max="6" width="13.5703125" customWidth="1"/>
    <col min="7" max="7" width="11" customWidth="1"/>
  </cols>
  <sheetData>
    <row r="1" spans="1:9" ht="18.75" x14ac:dyDescent="0.3">
      <c r="A1" s="56" t="s">
        <v>65</v>
      </c>
      <c r="B1" s="56"/>
      <c r="C1" s="56"/>
      <c r="D1" s="56"/>
      <c r="E1" s="56"/>
      <c r="F1" s="56"/>
      <c r="G1" s="56"/>
    </row>
    <row r="2" spans="1:9" ht="15.75" x14ac:dyDescent="0.25">
      <c r="A2" s="1"/>
      <c r="B2" s="1"/>
      <c r="C2" s="1"/>
      <c r="D2" s="2"/>
    </row>
    <row r="3" spans="1:9" ht="15.75" x14ac:dyDescent="0.25">
      <c r="A3" s="57" t="s">
        <v>0</v>
      </c>
      <c r="B3" s="57"/>
      <c r="C3" s="57"/>
      <c r="D3" s="57"/>
      <c r="E3" s="57"/>
      <c r="F3" s="57"/>
      <c r="G3" s="57"/>
    </row>
    <row r="4" spans="1:9" ht="15.75" x14ac:dyDescent="0.25">
      <c r="A4" s="57" t="s">
        <v>1</v>
      </c>
      <c r="B4" s="57"/>
      <c r="C4" s="57"/>
      <c r="D4" s="57"/>
      <c r="E4" s="57"/>
      <c r="F4" s="57"/>
      <c r="G4" s="57"/>
    </row>
    <row r="5" spans="1:9" ht="16.5" thickBot="1" x14ac:dyDescent="0.3">
      <c r="A5" s="2"/>
      <c r="B5" s="2"/>
      <c r="C5" s="2"/>
      <c r="D5" s="2"/>
    </row>
    <row r="6" spans="1:9" ht="19.5" thickBot="1" x14ac:dyDescent="0.35">
      <c r="A6" s="60" t="s">
        <v>2</v>
      </c>
      <c r="B6" s="61"/>
      <c r="C6" s="61"/>
      <c r="D6" s="61"/>
      <c r="E6" s="61"/>
      <c r="F6" s="61"/>
      <c r="G6" s="62"/>
      <c r="H6" s="49"/>
      <c r="I6" s="50"/>
    </row>
    <row r="7" spans="1:9" ht="15.75" x14ac:dyDescent="0.25">
      <c r="A7" s="5"/>
      <c r="B7" s="5"/>
      <c r="C7" s="2"/>
      <c r="D7" s="2"/>
      <c r="E7" s="36" t="s">
        <v>56</v>
      </c>
      <c r="F7" s="37" t="s">
        <v>61</v>
      </c>
      <c r="G7" s="51" t="s">
        <v>57</v>
      </c>
      <c r="H7" s="65" t="s">
        <v>56</v>
      </c>
      <c r="I7" s="66"/>
    </row>
    <row r="8" spans="1:9" ht="15.75" x14ac:dyDescent="0.25">
      <c r="A8" s="40" t="s">
        <v>3</v>
      </c>
      <c r="B8" s="40" t="s">
        <v>66</v>
      </c>
      <c r="C8" s="58" t="s">
        <v>10</v>
      </c>
      <c r="D8" s="59"/>
      <c r="E8" s="36" t="s">
        <v>4</v>
      </c>
      <c r="F8" s="37" t="s">
        <v>5</v>
      </c>
      <c r="G8" s="51" t="s">
        <v>6</v>
      </c>
      <c r="H8" s="67" t="s">
        <v>4</v>
      </c>
      <c r="I8" s="68"/>
    </row>
    <row r="9" spans="1:9" ht="16.5" thickBot="1" x14ac:dyDescent="0.3">
      <c r="A9" s="6"/>
      <c r="B9" s="6"/>
      <c r="C9" s="13"/>
      <c r="D9" s="7"/>
      <c r="E9" s="38">
        <v>2022</v>
      </c>
      <c r="F9" s="39" t="s">
        <v>62</v>
      </c>
      <c r="G9" s="52">
        <v>2023</v>
      </c>
      <c r="H9" s="63" t="s">
        <v>67</v>
      </c>
      <c r="I9" s="64"/>
    </row>
    <row r="10" spans="1:9" ht="15.75" x14ac:dyDescent="0.25">
      <c r="A10" s="5" t="s">
        <v>12</v>
      </c>
      <c r="B10" s="5" t="s">
        <v>73</v>
      </c>
      <c r="C10" s="2" t="s">
        <v>12</v>
      </c>
      <c r="D10" s="2"/>
      <c r="E10" s="11">
        <v>23820</v>
      </c>
      <c r="F10" s="2">
        <v>30280</v>
      </c>
      <c r="G10" s="53">
        <v>29500</v>
      </c>
      <c r="H10" s="43"/>
      <c r="I10" s="44"/>
    </row>
    <row r="11" spans="1:9" ht="15.75" x14ac:dyDescent="0.25">
      <c r="A11" s="5" t="s">
        <v>9</v>
      </c>
      <c r="B11" s="5">
        <v>1341</v>
      </c>
      <c r="C11" s="2" t="s">
        <v>13</v>
      </c>
      <c r="D11" s="2"/>
      <c r="E11" s="11">
        <v>25</v>
      </c>
      <c r="F11" s="2">
        <v>19</v>
      </c>
      <c r="G11" s="53">
        <v>20</v>
      </c>
      <c r="H11" s="43"/>
      <c r="I11" s="44"/>
    </row>
    <row r="12" spans="1:9" ht="15.75" x14ac:dyDescent="0.25">
      <c r="A12" s="5"/>
      <c r="B12" s="5">
        <v>1343</v>
      </c>
      <c r="C12" s="2" t="s">
        <v>46</v>
      </c>
      <c r="D12" s="2"/>
      <c r="E12" s="11">
        <v>2</v>
      </c>
      <c r="F12" s="2">
        <v>0</v>
      </c>
      <c r="G12" s="53">
        <v>5</v>
      </c>
      <c r="H12" s="43"/>
      <c r="I12" s="44"/>
    </row>
    <row r="13" spans="1:9" ht="15.75" x14ac:dyDescent="0.25">
      <c r="A13" s="5"/>
      <c r="B13" s="5">
        <v>1340</v>
      </c>
      <c r="C13" s="2" t="s">
        <v>44</v>
      </c>
      <c r="D13" s="2"/>
      <c r="E13" s="11">
        <v>1000</v>
      </c>
      <c r="F13" s="2">
        <v>650</v>
      </c>
      <c r="G13" s="53">
        <v>800</v>
      </c>
      <c r="H13" s="43"/>
      <c r="I13" s="44"/>
    </row>
    <row r="14" spans="1:9" ht="15.75" x14ac:dyDescent="0.25">
      <c r="A14" s="5"/>
      <c r="B14" s="5">
        <v>1334</v>
      </c>
      <c r="C14" s="2" t="s">
        <v>47</v>
      </c>
      <c r="D14" s="2"/>
      <c r="E14" s="11">
        <v>50</v>
      </c>
      <c r="F14" s="2">
        <v>29</v>
      </c>
      <c r="G14" s="53">
        <v>20</v>
      </c>
      <c r="H14" s="43"/>
      <c r="I14" s="44"/>
    </row>
    <row r="15" spans="1:9" ht="15.75" x14ac:dyDescent="0.25">
      <c r="A15" s="5" t="s">
        <v>9</v>
      </c>
      <c r="B15" s="5">
        <v>1361</v>
      </c>
      <c r="C15" s="2" t="s">
        <v>14</v>
      </c>
      <c r="D15" s="2"/>
      <c r="E15" s="11">
        <v>30</v>
      </c>
      <c r="F15" s="2">
        <v>18</v>
      </c>
      <c r="G15" s="53">
        <v>20</v>
      </c>
      <c r="H15" s="43"/>
      <c r="I15" s="44"/>
    </row>
    <row r="16" spans="1:9" ht="15.75" x14ac:dyDescent="0.25">
      <c r="A16" s="5"/>
      <c r="B16" s="5">
        <v>1381</v>
      </c>
      <c r="C16" s="2" t="s">
        <v>53</v>
      </c>
      <c r="D16" s="2"/>
      <c r="E16" s="11">
        <v>150</v>
      </c>
      <c r="F16" s="2">
        <v>190</v>
      </c>
      <c r="G16" s="53">
        <v>150</v>
      </c>
      <c r="H16" s="43"/>
      <c r="I16" s="44"/>
    </row>
    <row r="17" spans="1:9" ht="15.75" x14ac:dyDescent="0.25">
      <c r="A17" s="5">
        <v>2310</v>
      </c>
      <c r="B17" s="5"/>
      <c r="C17" s="2" t="s">
        <v>11</v>
      </c>
      <c r="D17" s="2"/>
      <c r="E17" s="11">
        <v>10</v>
      </c>
      <c r="F17" s="2">
        <v>0</v>
      </c>
      <c r="G17" s="53">
        <v>5</v>
      </c>
      <c r="H17" s="43"/>
      <c r="I17" s="44"/>
    </row>
    <row r="18" spans="1:9" ht="15.75" x14ac:dyDescent="0.25">
      <c r="A18" s="5">
        <v>2321</v>
      </c>
      <c r="B18" s="5"/>
      <c r="C18" s="2" t="s">
        <v>15</v>
      </c>
      <c r="D18" s="2"/>
      <c r="E18" s="11">
        <v>2500</v>
      </c>
      <c r="F18" s="2">
        <v>1400</v>
      </c>
      <c r="G18" s="53">
        <v>2500</v>
      </c>
      <c r="H18" s="43"/>
      <c r="I18" s="44"/>
    </row>
    <row r="19" spans="1:9" ht="15.75" x14ac:dyDescent="0.25">
      <c r="A19" s="5">
        <v>3113</v>
      </c>
      <c r="B19" s="5"/>
      <c r="C19" s="2" t="s">
        <v>16</v>
      </c>
      <c r="D19" s="2"/>
      <c r="E19" s="11">
        <v>0</v>
      </c>
      <c r="F19" s="2">
        <v>0</v>
      </c>
      <c r="G19" s="53">
        <v>10</v>
      </c>
      <c r="H19" s="43"/>
      <c r="I19" s="44"/>
    </row>
    <row r="20" spans="1:9" ht="15.75" x14ac:dyDescent="0.25">
      <c r="A20" s="5">
        <v>3314</v>
      </c>
      <c r="B20" s="5"/>
      <c r="C20" s="2" t="s">
        <v>17</v>
      </c>
      <c r="D20" s="2"/>
      <c r="E20" s="11">
        <v>1</v>
      </c>
      <c r="F20" s="2">
        <v>0.1</v>
      </c>
      <c r="G20" s="53">
        <v>1</v>
      </c>
      <c r="H20" s="43"/>
      <c r="I20" s="44"/>
    </row>
    <row r="21" spans="1:9" ht="15.75" x14ac:dyDescent="0.25">
      <c r="A21" s="5">
        <v>3319</v>
      </c>
      <c r="B21" s="5"/>
      <c r="C21" s="2" t="s">
        <v>18</v>
      </c>
      <c r="D21" s="2"/>
      <c r="E21" s="11">
        <v>50</v>
      </c>
      <c r="F21" s="2">
        <v>70</v>
      </c>
      <c r="G21" s="53">
        <v>60</v>
      </c>
      <c r="H21" s="43"/>
      <c r="I21" s="44"/>
    </row>
    <row r="22" spans="1:9" ht="15.75" x14ac:dyDescent="0.25">
      <c r="A22" s="5">
        <v>3612</v>
      </c>
      <c r="B22" s="5"/>
      <c r="C22" s="2" t="s">
        <v>19</v>
      </c>
      <c r="D22" s="2"/>
      <c r="E22" s="11">
        <v>50</v>
      </c>
      <c r="F22" s="2">
        <v>60</v>
      </c>
      <c r="G22" s="53">
        <v>50</v>
      </c>
      <c r="H22" s="43"/>
      <c r="I22" s="44"/>
    </row>
    <row r="23" spans="1:9" ht="15.75" x14ac:dyDescent="0.25">
      <c r="A23" s="5" t="s">
        <v>49</v>
      </c>
      <c r="B23" s="5"/>
      <c r="C23" s="2" t="s">
        <v>48</v>
      </c>
      <c r="D23" s="2"/>
      <c r="E23" s="11">
        <v>1000</v>
      </c>
      <c r="F23" s="2">
        <v>250</v>
      </c>
      <c r="G23" s="53">
        <v>250</v>
      </c>
      <c r="H23" s="43"/>
      <c r="I23" s="44"/>
    </row>
    <row r="24" spans="1:9" ht="15.75" x14ac:dyDescent="0.25">
      <c r="A24" s="5">
        <v>3722</v>
      </c>
      <c r="B24" s="5"/>
      <c r="C24" s="2" t="s">
        <v>20</v>
      </c>
      <c r="D24" s="2"/>
      <c r="E24" s="11">
        <v>500</v>
      </c>
      <c r="F24" s="2">
        <v>400</v>
      </c>
      <c r="G24" s="53">
        <v>450</v>
      </c>
      <c r="H24" s="43"/>
      <c r="I24" s="44"/>
    </row>
    <row r="25" spans="1:9" ht="15.75" x14ac:dyDescent="0.25">
      <c r="A25" s="5">
        <v>5512</v>
      </c>
      <c r="B25" s="5"/>
      <c r="C25" s="2" t="s">
        <v>21</v>
      </c>
      <c r="D25" s="2"/>
      <c r="E25" s="11">
        <v>100</v>
      </c>
      <c r="F25" s="2">
        <v>96</v>
      </c>
      <c r="G25" s="53">
        <v>100</v>
      </c>
      <c r="H25" s="43"/>
      <c r="I25" s="44"/>
    </row>
    <row r="26" spans="1:9" ht="15.75" x14ac:dyDescent="0.25">
      <c r="A26" s="5">
        <v>6171</v>
      </c>
      <c r="B26" s="5"/>
      <c r="C26" s="2" t="s">
        <v>22</v>
      </c>
      <c r="D26" s="2"/>
      <c r="E26" s="11">
        <v>500</v>
      </c>
      <c r="F26" s="2">
        <v>1000</v>
      </c>
      <c r="G26" s="53">
        <v>500</v>
      </c>
      <c r="H26" s="43"/>
      <c r="I26" s="44"/>
    </row>
    <row r="27" spans="1:9" ht="15.75" x14ac:dyDescent="0.25">
      <c r="A27" s="5">
        <v>6310</v>
      </c>
      <c r="B27" s="5"/>
      <c r="C27" s="2" t="s">
        <v>23</v>
      </c>
      <c r="D27" s="2"/>
      <c r="E27" s="11">
        <v>1</v>
      </c>
      <c r="F27" s="2">
        <v>0</v>
      </c>
      <c r="G27" s="53">
        <v>0</v>
      </c>
      <c r="H27" s="43"/>
      <c r="I27" s="44"/>
    </row>
    <row r="28" spans="1:9" ht="16.5" thickBot="1" x14ac:dyDescent="0.3">
      <c r="A28" s="6">
        <v>6330</v>
      </c>
      <c r="B28" s="6"/>
      <c r="C28" s="7" t="s">
        <v>24</v>
      </c>
      <c r="D28" s="7"/>
      <c r="E28" s="12">
        <v>1000</v>
      </c>
      <c r="F28" s="7">
        <v>18591</v>
      </c>
      <c r="G28" s="54">
        <v>1000</v>
      </c>
      <c r="H28" s="43"/>
      <c r="I28" s="44"/>
    </row>
    <row r="29" spans="1:9" ht="16.5" thickBot="1" x14ac:dyDescent="0.3">
      <c r="A29" s="8"/>
      <c r="B29" s="8"/>
      <c r="C29" s="9" t="s">
        <v>25</v>
      </c>
      <c r="D29" s="9"/>
      <c r="E29" s="48">
        <f>SUM(E10:E28)</f>
        <v>30789</v>
      </c>
      <c r="F29" s="47">
        <f>SUM(F10:F28)</f>
        <v>53053.1</v>
      </c>
      <c r="G29" s="47">
        <f>SUM(G10:G28)</f>
        <v>35441</v>
      </c>
      <c r="H29" s="46"/>
      <c r="I29" s="45"/>
    </row>
    <row r="30" spans="1:9" ht="15.75" x14ac:dyDescent="0.25">
      <c r="A30" s="2"/>
      <c r="B30" s="2"/>
      <c r="C30" s="2"/>
      <c r="D30" s="2"/>
    </row>
    <row r="31" spans="1:9" ht="15.75" x14ac:dyDescent="0.25">
      <c r="A31" s="2"/>
      <c r="B31" s="2"/>
      <c r="C31" s="2"/>
      <c r="D31" s="2"/>
    </row>
    <row r="32" spans="1:9" ht="15.75" x14ac:dyDescent="0.25">
      <c r="A32" s="2"/>
      <c r="B32" s="2"/>
      <c r="C32" s="2"/>
      <c r="D32" s="2"/>
    </row>
    <row r="33" spans="1:9" ht="15.75" x14ac:dyDescent="0.25">
      <c r="A33" s="2"/>
      <c r="B33" s="2"/>
      <c r="C33" s="2"/>
      <c r="D33" s="2"/>
    </row>
    <row r="34" spans="1:9" ht="16.5" thickBot="1" x14ac:dyDescent="0.3">
      <c r="A34" s="2"/>
      <c r="B34" s="2"/>
      <c r="C34" s="2"/>
      <c r="D34" s="2"/>
    </row>
    <row r="35" spans="1:9" ht="19.5" thickBot="1" x14ac:dyDescent="0.35">
      <c r="A35" s="60" t="s">
        <v>8</v>
      </c>
      <c r="B35" s="61"/>
      <c r="C35" s="61"/>
      <c r="D35" s="61"/>
      <c r="E35" s="61"/>
      <c r="F35" s="61"/>
      <c r="G35" s="62"/>
      <c r="H35" s="49"/>
      <c r="I35" s="50"/>
    </row>
    <row r="36" spans="1:9" ht="15.75" x14ac:dyDescent="0.25">
      <c r="A36" s="5"/>
      <c r="B36" s="5"/>
      <c r="C36" s="2"/>
      <c r="D36" s="2"/>
      <c r="E36" s="17" t="s">
        <v>60</v>
      </c>
      <c r="F36" s="22" t="s">
        <v>61</v>
      </c>
      <c r="G36" s="19" t="s">
        <v>63</v>
      </c>
      <c r="H36" s="65" t="s">
        <v>56</v>
      </c>
      <c r="I36" s="66"/>
    </row>
    <row r="37" spans="1:9" ht="15.75" x14ac:dyDescent="0.25">
      <c r="A37" s="40" t="s">
        <v>3</v>
      </c>
      <c r="B37" s="40" t="s">
        <v>66</v>
      </c>
      <c r="C37" s="58" t="s">
        <v>10</v>
      </c>
      <c r="D37" s="59"/>
      <c r="E37" s="17" t="s">
        <v>4</v>
      </c>
      <c r="F37" s="22" t="s">
        <v>5</v>
      </c>
      <c r="G37" s="19" t="s">
        <v>6</v>
      </c>
      <c r="H37" s="67" t="s">
        <v>4</v>
      </c>
      <c r="I37" s="68"/>
    </row>
    <row r="38" spans="1:9" ht="16.5" thickBot="1" x14ac:dyDescent="0.3">
      <c r="A38" s="6"/>
      <c r="B38" s="6"/>
      <c r="C38" s="7"/>
      <c r="D38" s="7"/>
      <c r="E38" s="18">
        <v>2022</v>
      </c>
      <c r="F38" s="23" t="s">
        <v>62</v>
      </c>
      <c r="G38" s="20">
        <v>2023</v>
      </c>
      <c r="H38" s="63" t="s">
        <v>67</v>
      </c>
      <c r="I38" s="64"/>
    </row>
    <row r="39" spans="1:9" ht="15.75" x14ac:dyDescent="0.25">
      <c r="A39" s="3">
        <v>2212</v>
      </c>
      <c r="B39" s="3"/>
      <c r="C39" s="4" t="s">
        <v>26</v>
      </c>
      <c r="D39" s="4"/>
      <c r="E39" s="16">
        <v>1000</v>
      </c>
      <c r="F39" s="24">
        <v>20</v>
      </c>
      <c r="G39" s="14">
        <v>1200</v>
      </c>
      <c r="H39" s="41"/>
      <c r="I39" s="42"/>
    </row>
    <row r="40" spans="1:9" ht="15.75" x14ac:dyDescent="0.25">
      <c r="A40" s="5">
        <v>2219</v>
      </c>
      <c r="B40" s="5"/>
      <c r="C40" s="2" t="s">
        <v>27</v>
      </c>
      <c r="D40" s="2"/>
      <c r="E40" s="11">
        <v>500</v>
      </c>
      <c r="F40" s="25">
        <v>200</v>
      </c>
      <c r="G40" s="10">
        <v>700</v>
      </c>
      <c r="H40" s="43"/>
      <c r="I40" s="44"/>
    </row>
    <row r="41" spans="1:9" ht="15.75" x14ac:dyDescent="0.25">
      <c r="A41" s="5">
        <v>2292</v>
      </c>
      <c r="B41" s="5"/>
      <c r="C41" s="2" t="s">
        <v>28</v>
      </c>
      <c r="D41" s="2"/>
      <c r="E41" s="11">
        <v>800</v>
      </c>
      <c r="F41" s="25">
        <v>734</v>
      </c>
      <c r="G41" s="10">
        <v>750</v>
      </c>
      <c r="H41" s="43"/>
      <c r="I41" s="44"/>
    </row>
    <row r="42" spans="1:9" ht="15.75" x14ac:dyDescent="0.25">
      <c r="A42" s="5">
        <v>2310</v>
      </c>
      <c r="B42" s="5"/>
      <c r="C42" s="2" t="s">
        <v>11</v>
      </c>
      <c r="D42" s="2"/>
      <c r="E42" s="11">
        <v>10</v>
      </c>
      <c r="F42" s="25">
        <v>15</v>
      </c>
      <c r="G42" s="10">
        <v>15</v>
      </c>
      <c r="H42" s="43"/>
      <c r="I42" s="44"/>
    </row>
    <row r="43" spans="1:9" ht="15.75" x14ac:dyDescent="0.25">
      <c r="A43" s="5">
        <v>2321</v>
      </c>
      <c r="B43" s="5"/>
      <c r="C43" s="2" t="s">
        <v>29</v>
      </c>
      <c r="D43" s="2"/>
      <c r="E43" s="11">
        <v>2300</v>
      </c>
      <c r="F43" s="25">
        <v>2100</v>
      </c>
      <c r="G43" s="10">
        <v>2500</v>
      </c>
      <c r="H43" s="43"/>
      <c r="I43" s="44"/>
    </row>
    <row r="44" spans="1:9" ht="15.75" x14ac:dyDescent="0.25">
      <c r="A44" s="5">
        <v>2333</v>
      </c>
      <c r="B44" s="5"/>
      <c r="C44" s="2" t="s">
        <v>30</v>
      </c>
      <c r="D44" s="2"/>
      <c r="E44" s="11">
        <v>50</v>
      </c>
      <c r="F44" s="25">
        <v>0</v>
      </c>
      <c r="G44" s="10">
        <v>20</v>
      </c>
      <c r="H44" s="43"/>
      <c r="I44" s="44"/>
    </row>
    <row r="45" spans="1:9" ht="15.75" x14ac:dyDescent="0.25">
      <c r="A45" s="5">
        <v>3113</v>
      </c>
      <c r="B45" s="5"/>
      <c r="C45" s="2" t="s">
        <v>16</v>
      </c>
      <c r="D45" s="2"/>
      <c r="E45" s="11">
        <v>11430</v>
      </c>
      <c r="F45" s="25">
        <v>2000</v>
      </c>
      <c r="G45" s="10">
        <v>3480</v>
      </c>
      <c r="H45" s="43"/>
      <c r="I45" s="44"/>
    </row>
    <row r="46" spans="1:9" ht="15.75" x14ac:dyDescent="0.25">
      <c r="A46" s="5">
        <v>3314</v>
      </c>
      <c r="B46" s="5"/>
      <c r="C46" s="2" t="s">
        <v>17</v>
      </c>
      <c r="D46" s="2"/>
      <c r="E46" s="11">
        <v>1</v>
      </c>
      <c r="F46" s="25">
        <v>0</v>
      </c>
      <c r="G46" s="10">
        <v>1</v>
      </c>
      <c r="H46" s="43"/>
      <c r="I46" s="44"/>
    </row>
    <row r="47" spans="1:9" ht="15.75" x14ac:dyDescent="0.25">
      <c r="A47" s="5">
        <v>3319</v>
      </c>
      <c r="B47" s="5"/>
      <c r="C47" s="2" t="s">
        <v>18</v>
      </c>
      <c r="D47" s="2"/>
      <c r="E47" s="11">
        <v>200</v>
      </c>
      <c r="F47" s="25">
        <v>300</v>
      </c>
      <c r="G47" s="10">
        <v>300</v>
      </c>
      <c r="H47" s="43"/>
      <c r="I47" s="44"/>
    </row>
    <row r="48" spans="1:9" ht="15.75" x14ac:dyDescent="0.25">
      <c r="A48" s="5">
        <v>3341</v>
      </c>
      <c r="B48" s="5"/>
      <c r="C48" s="2" t="s">
        <v>31</v>
      </c>
      <c r="D48" s="2"/>
      <c r="E48" s="11">
        <v>50</v>
      </c>
      <c r="F48" s="25">
        <v>30</v>
      </c>
      <c r="G48" s="10">
        <v>35</v>
      </c>
      <c r="H48" s="43"/>
      <c r="I48" s="44"/>
    </row>
    <row r="49" spans="1:9" ht="15.75" x14ac:dyDescent="0.25">
      <c r="A49" s="5">
        <v>3399</v>
      </c>
      <c r="B49" s="5"/>
      <c r="C49" s="2" t="s">
        <v>32</v>
      </c>
      <c r="D49" s="2"/>
      <c r="E49" s="11">
        <v>100</v>
      </c>
      <c r="F49" s="25">
        <v>90</v>
      </c>
      <c r="G49" s="10">
        <v>100</v>
      </c>
      <c r="H49" s="43"/>
      <c r="I49" s="44"/>
    </row>
    <row r="50" spans="1:9" ht="15.75" x14ac:dyDescent="0.25">
      <c r="A50" s="5">
        <v>3419</v>
      </c>
      <c r="B50" s="5"/>
      <c r="C50" s="2" t="s">
        <v>33</v>
      </c>
      <c r="D50" s="2"/>
      <c r="E50" s="11">
        <v>50</v>
      </c>
      <c r="F50" s="25">
        <v>40</v>
      </c>
      <c r="G50" s="10">
        <v>50</v>
      </c>
      <c r="H50" s="43"/>
      <c r="I50" s="44"/>
    </row>
    <row r="51" spans="1:9" ht="15.75" x14ac:dyDescent="0.25">
      <c r="A51" s="5">
        <v>3421</v>
      </c>
      <c r="B51" s="5"/>
      <c r="C51" s="2" t="s">
        <v>34</v>
      </c>
      <c r="D51" s="2"/>
      <c r="E51" s="11">
        <v>20</v>
      </c>
      <c r="F51" s="25">
        <v>0</v>
      </c>
      <c r="G51" s="10">
        <v>20</v>
      </c>
      <c r="H51" s="43"/>
      <c r="I51" s="44"/>
    </row>
    <row r="52" spans="1:9" ht="15.75" x14ac:dyDescent="0.25">
      <c r="A52" s="5">
        <v>3631</v>
      </c>
      <c r="B52" s="5"/>
      <c r="C52" s="2" t="s">
        <v>35</v>
      </c>
      <c r="D52" s="2"/>
      <c r="E52" s="11">
        <v>500</v>
      </c>
      <c r="F52" s="25">
        <v>480</v>
      </c>
      <c r="G52" s="10">
        <v>400</v>
      </c>
      <c r="H52" s="43"/>
      <c r="I52" s="44"/>
    </row>
    <row r="53" spans="1:9" ht="15.75" x14ac:dyDescent="0.25">
      <c r="A53" s="5">
        <v>3639</v>
      </c>
      <c r="B53" s="5"/>
      <c r="C53" s="2" t="s">
        <v>36</v>
      </c>
      <c r="D53" s="2"/>
      <c r="E53" s="11">
        <v>800</v>
      </c>
      <c r="F53" s="25">
        <v>1005</v>
      </c>
      <c r="G53" s="10">
        <v>1100</v>
      </c>
      <c r="H53" s="43"/>
      <c r="I53" s="44"/>
    </row>
    <row r="54" spans="1:9" ht="15.75" x14ac:dyDescent="0.25">
      <c r="A54" s="5">
        <v>3722</v>
      </c>
      <c r="B54" s="5"/>
      <c r="C54" s="2" t="s">
        <v>20</v>
      </c>
      <c r="D54" s="2"/>
      <c r="E54" s="11">
        <v>2000</v>
      </c>
      <c r="F54" s="25">
        <v>2000</v>
      </c>
      <c r="G54" s="10">
        <v>2000</v>
      </c>
      <c r="H54" s="43"/>
      <c r="I54" s="44"/>
    </row>
    <row r="55" spans="1:9" ht="15.75" x14ac:dyDescent="0.25">
      <c r="A55" s="5">
        <v>3743</v>
      </c>
      <c r="B55" s="5"/>
      <c r="C55" s="2" t="s">
        <v>37</v>
      </c>
      <c r="D55" s="2"/>
      <c r="E55" s="11">
        <v>20</v>
      </c>
      <c r="F55" s="25">
        <v>0</v>
      </c>
      <c r="G55" s="10">
        <v>0</v>
      </c>
      <c r="H55" s="43"/>
      <c r="I55" s="44"/>
    </row>
    <row r="56" spans="1:9" ht="15.75" x14ac:dyDescent="0.25">
      <c r="A56" s="5">
        <v>3745</v>
      </c>
      <c r="B56" s="5"/>
      <c r="C56" s="2" t="s">
        <v>38</v>
      </c>
      <c r="D56" s="2"/>
      <c r="E56" s="11">
        <v>700</v>
      </c>
      <c r="F56" s="25">
        <v>550</v>
      </c>
      <c r="G56" s="10">
        <v>600</v>
      </c>
      <c r="H56" s="43"/>
      <c r="I56" s="44"/>
    </row>
    <row r="57" spans="1:9" ht="15.75" x14ac:dyDescent="0.25">
      <c r="A57" s="5">
        <v>5213</v>
      </c>
      <c r="B57" s="5"/>
      <c r="C57" s="2" t="s">
        <v>40</v>
      </c>
      <c r="D57" s="2" t="s">
        <v>39</v>
      </c>
      <c r="E57" s="11">
        <v>100</v>
      </c>
      <c r="F57" s="25">
        <v>0</v>
      </c>
      <c r="G57" s="10">
        <v>100</v>
      </c>
      <c r="H57" s="43"/>
      <c r="I57" s="44"/>
    </row>
    <row r="58" spans="1:9" ht="15.75" x14ac:dyDescent="0.25">
      <c r="A58" s="5">
        <v>5512</v>
      </c>
      <c r="B58" s="5"/>
      <c r="C58" s="2" t="s">
        <v>21</v>
      </c>
      <c r="D58" s="2"/>
      <c r="E58" s="11">
        <v>300</v>
      </c>
      <c r="F58" s="25">
        <v>380</v>
      </c>
      <c r="G58" s="10">
        <v>400</v>
      </c>
      <c r="H58" s="43"/>
      <c r="I58" s="44"/>
    </row>
    <row r="59" spans="1:9" ht="15.75" x14ac:dyDescent="0.25">
      <c r="A59" s="5">
        <v>5269</v>
      </c>
      <c r="B59" s="5"/>
      <c r="C59" s="2" t="s">
        <v>55</v>
      </c>
      <c r="D59" s="2"/>
      <c r="E59" s="11">
        <v>0</v>
      </c>
      <c r="F59" s="25">
        <v>0</v>
      </c>
      <c r="G59" s="10">
        <v>0</v>
      </c>
      <c r="H59" s="43"/>
      <c r="I59" s="44"/>
    </row>
    <row r="60" spans="1:9" ht="15.75" x14ac:dyDescent="0.25">
      <c r="A60" s="5">
        <v>6118</v>
      </c>
      <c r="B60" s="5"/>
      <c r="C60" s="2" t="s">
        <v>69</v>
      </c>
      <c r="D60" s="2"/>
      <c r="E60" s="11">
        <v>0</v>
      </c>
      <c r="F60" s="25">
        <v>0</v>
      </c>
      <c r="G60" s="10">
        <v>30</v>
      </c>
      <c r="H60" s="43"/>
      <c r="I60" s="44"/>
    </row>
    <row r="61" spans="1:9" ht="15.75" x14ac:dyDescent="0.25">
      <c r="A61" s="5">
        <v>6112</v>
      </c>
      <c r="B61" s="5"/>
      <c r="C61" s="2" t="s">
        <v>54</v>
      </c>
      <c r="D61" s="2"/>
      <c r="E61" s="11">
        <v>2000</v>
      </c>
      <c r="F61" s="25">
        <v>1950</v>
      </c>
      <c r="G61" s="10">
        <v>2100</v>
      </c>
      <c r="H61" s="43"/>
      <c r="I61" s="44"/>
    </row>
    <row r="62" spans="1:9" ht="15.75" x14ac:dyDescent="0.25">
      <c r="A62" s="5">
        <v>6171</v>
      </c>
      <c r="B62" s="5"/>
      <c r="C62" s="2" t="s">
        <v>22</v>
      </c>
      <c r="D62" s="2"/>
      <c r="E62" s="11">
        <v>11500</v>
      </c>
      <c r="F62" s="25">
        <v>31400</v>
      </c>
      <c r="G62" s="10">
        <v>15392</v>
      </c>
      <c r="H62" s="43"/>
      <c r="I62" s="44"/>
    </row>
    <row r="63" spans="1:9" ht="15.75" x14ac:dyDescent="0.25">
      <c r="A63" s="5" t="s">
        <v>9</v>
      </c>
      <c r="B63" s="5">
        <v>8124</v>
      </c>
      <c r="C63" s="2" t="s">
        <v>70</v>
      </c>
      <c r="D63" s="2"/>
      <c r="E63" s="11"/>
      <c r="F63" s="25"/>
      <c r="G63" s="10">
        <v>3146</v>
      </c>
      <c r="H63" s="43"/>
      <c r="I63" s="44"/>
    </row>
    <row r="64" spans="1:9" ht="15.75" x14ac:dyDescent="0.25">
      <c r="A64" s="5">
        <v>6310</v>
      </c>
      <c r="B64" s="5"/>
      <c r="C64" s="2" t="s">
        <v>41</v>
      </c>
      <c r="D64" s="2"/>
      <c r="E64" s="11">
        <v>2</v>
      </c>
      <c r="F64" s="25">
        <v>1</v>
      </c>
      <c r="G64" s="10">
        <v>2</v>
      </c>
      <c r="H64" s="43"/>
      <c r="I64" s="44"/>
    </row>
    <row r="65" spans="1:9" ht="15.75" x14ac:dyDescent="0.25">
      <c r="A65" s="5">
        <v>6330</v>
      </c>
      <c r="B65" s="5"/>
      <c r="C65" s="2" t="s">
        <v>42</v>
      </c>
      <c r="D65" s="2"/>
      <c r="E65" s="11">
        <v>1000</v>
      </c>
      <c r="F65" s="25">
        <v>18591</v>
      </c>
      <c r="G65" s="10">
        <v>1000</v>
      </c>
      <c r="H65" s="43"/>
      <c r="I65" s="44"/>
    </row>
    <row r="66" spans="1:9" ht="15.75" x14ac:dyDescent="0.25">
      <c r="A66" s="5">
        <v>6409</v>
      </c>
      <c r="B66" s="5"/>
      <c r="C66" s="2" t="s">
        <v>43</v>
      </c>
      <c r="D66" s="2"/>
      <c r="E66" s="11">
        <v>20</v>
      </c>
      <c r="F66" s="25">
        <v>0</v>
      </c>
      <c r="G66" s="10">
        <v>0</v>
      </c>
      <c r="H66" s="43"/>
      <c r="I66" s="44"/>
    </row>
    <row r="67" spans="1:9" ht="15.75" x14ac:dyDescent="0.25">
      <c r="A67" s="5"/>
      <c r="B67" s="5" t="s">
        <v>9</v>
      </c>
      <c r="C67" s="2" t="s">
        <v>9</v>
      </c>
      <c r="D67" s="2"/>
      <c r="E67" s="26"/>
      <c r="F67" s="25"/>
      <c r="G67" s="27"/>
      <c r="H67" s="43"/>
      <c r="I67" s="44"/>
    </row>
    <row r="68" spans="1:9" ht="16.5" thickBot="1" x14ac:dyDescent="0.3">
      <c r="A68" s="6"/>
      <c r="B68" s="6" t="s">
        <v>9</v>
      </c>
      <c r="C68" s="7" t="s">
        <v>9</v>
      </c>
      <c r="D68" s="7"/>
      <c r="E68" s="12"/>
      <c r="F68" s="28"/>
      <c r="G68" s="15"/>
      <c r="H68" s="43"/>
      <c r="I68" s="44"/>
    </row>
    <row r="69" spans="1:9" ht="16.5" thickBot="1" x14ac:dyDescent="0.3">
      <c r="A69" s="6"/>
      <c r="B69" s="13" t="s">
        <v>45</v>
      </c>
      <c r="C69" s="7" t="s">
        <v>7</v>
      </c>
      <c r="D69" s="15"/>
      <c r="E69" s="35">
        <f>SUM(E39:E68)</f>
        <v>35453</v>
      </c>
      <c r="F69" s="34">
        <f>SUM(F39:F68)</f>
        <v>61886</v>
      </c>
      <c r="G69" s="29">
        <f>SUM(G39:G68)</f>
        <v>35441</v>
      </c>
      <c r="H69" s="46"/>
      <c r="I69" s="45"/>
    </row>
    <row r="70" spans="1:9" ht="15.75" x14ac:dyDescent="0.25">
      <c r="A70" s="2"/>
      <c r="B70" s="2"/>
      <c r="C70" s="2"/>
      <c r="D70" s="2"/>
      <c r="E70" s="2"/>
      <c r="F70" s="2"/>
      <c r="G70" s="2"/>
    </row>
    <row r="71" spans="1:9" ht="16.5" thickBot="1" x14ac:dyDescent="0.3">
      <c r="A71" s="2"/>
      <c r="B71" s="2"/>
      <c r="C71" s="2"/>
      <c r="D71" s="2"/>
      <c r="E71" s="2"/>
      <c r="F71" s="2"/>
      <c r="G71" s="2"/>
    </row>
    <row r="72" spans="1:9" ht="16.5" thickBot="1" x14ac:dyDescent="0.3">
      <c r="A72" s="32"/>
      <c r="B72" s="9"/>
      <c r="C72" s="21" t="s">
        <v>58</v>
      </c>
      <c r="D72" s="33" t="s">
        <v>59</v>
      </c>
      <c r="E72" s="47">
        <f>E29-E69</f>
        <v>-4664</v>
      </c>
      <c r="F72" s="47">
        <f>F29-F69</f>
        <v>-8832.9000000000015</v>
      </c>
      <c r="G72" s="47">
        <f>G29-G69</f>
        <v>0</v>
      </c>
      <c r="H72" s="46"/>
      <c r="I72" s="45"/>
    </row>
    <row r="73" spans="1:9" ht="15.75" x14ac:dyDescent="0.25">
      <c r="A73" s="2"/>
      <c r="B73" s="2"/>
      <c r="C73" s="30"/>
      <c r="D73" s="31"/>
      <c r="E73" s="30"/>
      <c r="F73" s="30"/>
      <c r="G73" s="30"/>
    </row>
    <row r="74" spans="1:9" ht="15.75" x14ac:dyDescent="0.25">
      <c r="A74" s="2"/>
      <c r="B74" s="2" t="s">
        <v>71</v>
      </c>
      <c r="C74" s="30"/>
      <c r="D74" s="31"/>
      <c r="E74" s="2" t="s">
        <v>72</v>
      </c>
      <c r="F74" s="2" t="s">
        <v>76</v>
      </c>
      <c r="G74" s="2" t="s">
        <v>75</v>
      </c>
    </row>
    <row r="75" spans="1:9" ht="15.75" x14ac:dyDescent="0.25">
      <c r="A75" s="2"/>
      <c r="B75" s="2" t="s">
        <v>9</v>
      </c>
      <c r="C75" s="2" t="s">
        <v>77</v>
      </c>
      <c r="D75" s="31"/>
      <c r="E75" s="30"/>
      <c r="F75" s="2" t="s">
        <v>74</v>
      </c>
      <c r="G75" s="2" t="s">
        <v>75</v>
      </c>
    </row>
    <row r="76" spans="1:9" ht="15.75" x14ac:dyDescent="0.25">
      <c r="A76" s="2"/>
      <c r="B76" s="2"/>
      <c r="C76" s="2"/>
      <c r="D76" s="55"/>
      <c r="E76" s="30"/>
      <c r="F76" s="2"/>
      <c r="G76" s="2"/>
    </row>
    <row r="77" spans="1:9" ht="15.75" x14ac:dyDescent="0.25">
      <c r="A77" s="2"/>
      <c r="B77" s="2" t="s">
        <v>64</v>
      </c>
      <c r="C77" s="2"/>
      <c r="D77" s="2" t="s">
        <v>51</v>
      </c>
      <c r="F77" s="69">
        <v>44893</v>
      </c>
    </row>
    <row r="78" spans="1:9" ht="15.75" x14ac:dyDescent="0.25">
      <c r="A78" s="2"/>
      <c r="B78" s="2"/>
      <c r="C78" s="2"/>
      <c r="D78" s="2" t="s">
        <v>50</v>
      </c>
    </row>
    <row r="79" spans="1:9" ht="15.75" x14ac:dyDescent="0.25">
      <c r="A79" s="2"/>
      <c r="B79" s="2" t="s">
        <v>52</v>
      </c>
      <c r="C79" s="2"/>
      <c r="D79" s="2"/>
    </row>
    <row r="80" spans="1:9" ht="15.75" x14ac:dyDescent="0.25">
      <c r="A80" s="2"/>
      <c r="B80" s="2"/>
      <c r="C80" s="2"/>
      <c r="D80" s="2"/>
    </row>
    <row r="81" spans="1:4" ht="15.75" x14ac:dyDescent="0.25">
      <c r="A81" s="2"/>
      <c r="B81" s="2" t="s">
        <v>68</v>
      </c>
      <c r="C81" s="2"/>
      <c r="D81" s="2"/>
    </row>
    <row r="82" spans="1:4" ht="15.75" x14ac:dyDescent="0.25">
      <c r="A82" s="2"/>
      <c r="B82" s="2"/>
      <c r="C82" s="2"/>
      <c r="D82" s="2"/>
    </row>
    <row r="83" spans="1:4" ht="15.75" x14ac:dyDescent="0.25">
      <c r="A83" s="2"/>
      <c r="B83" s="2"/>
      <c r="C83" s="2"/>
      <c r="D83" s="2"/>
    </row>
  </sheetData>
  <mergeCells count="13">
    <mergeCell ref="H38:I38"/>
    <mergeCell ref="C37:D37"/>
    <mergeCell ref="H7:I7"/>
    <mergeCell ref="H8:I8"/>
    <mergeCell ref="H9:I9"/>
    <mergeCell ref="H36:I36"/>
    <mergeCell ref="H37:I37"/>
    <mergeCell ref="A35:G35"/>
    <mergeCell ref="A1:G1"/>
    <mergeCell ref="A3:G3"/>
    <mergeCell ref="A4:G4"/>
    <mergeCell ref="C8:D8"/>
    <mergeCell ref="A6:G6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2022-11-23T06:53:47Z</cp:lastPrinted>
  <dcterms:created xsi:type="dcterms:W3CDTF">2019-11-01T11:41:30Z</dcterms:created>
  <dcterms:modified xsi:type="dcterms:W3CDTF">2022-11-28T14:50:33Z</dcterms:modified>
</cp:coreProperties>
</file>